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codeName="ThisWorkbook"/>
  <mc:AlternateContent xmlns:mc="http://schemas.openxmlformats.org/markup-compatibility/2006">
    <mc:Choice Requires="x15">
      <x15ac:absPath xmlns:x15ac="http://schemas.microsoft.com/office/spreadsheetml/2010/11/ac" url="W:\001_非公開\440000_福祉部\440600 障害者福祉課\09_指定担当\☆令和６年度障害福祉サービス等報酬改定_新様式下準備\佐藤さん確認\20241223_小野﨑対応中\"/>
    </mc:Choice>
  </mc:AlternateContent>
  <xr:revisionPtr revIDLastSave="0" documentId="13_ncr:1_{5954C1EF-4E36-49A6-BE53-5E0D037695E5}" xr6:coauthVersionLast="47" xr6:coauthVersionMax="47" xr10:uidLastSave="{00000000-0000-0000-0000-000000000000}"/>
  <bookViews>
    <workbookView xWindow="-105" yWindow="0" windowWidth="14610" windowHeight="15585" tabRatio="910" xr2:uid="{00000000-000D-0000-FFFF-FFFF00000000}"/>
  </bookViews>
  <sheets>
    <sheet name="指定申請提出書類一覧" sheetId="112" r:id="rId1"/>
    <sheet name="1　指定申請書" sheetId="142" r:id="rId2"/>
    <sheet name="2　別紙" sheetId="143" r:id="rId3"/>
    <sheet name="3　付表17" sheetId="141" r:id="rId4"/>
    <sheet name="4 障害児通所給付費の算定に係る体制等状況一覧" sheetId="170" r:id="rId5"/>
    <sheet name="5　報酬算定区分に関する届出書" sheetId="160" r:id="rId6"/>
    <sheet name="5　報酬算定区分_別添" sheetId="161" r:id="rId7"/>
    <sheet name="5　【記載例】報酬算定区分_別添" sheetId="162" r:id="rId8"/>
    <sheet name="６ 福祉専門職員配置等加算に関する届出書" sheetId="171" r:id="rId9"/>
    <sheet name="７ 児童指導員等加配加算に関する届出書" sheetId="172" r:id="rId10"/>
    <sheet name="８ 看護職員加配加算（障害児通所）" sheetId="173" r:id="rId11"/>
    <sheet name="９ 食事提供加算" sheetId="174" r:id="rId12"/>
    <sheet name="10　強度行動障害児特別支援加算届出書" sheetId="125" r:id="rId13"/>
    <sheet name="11 送迎加算" sheetId="175" r:id="rId14"/>
    <sheet name="12 延長支援加算" sheetId="176" r:id="rId15"/>
    <sheet name="13 専門的支援実施加算" sheetId="177" r:id="rId16"/>
    <sheet name="14 専門的支援体制加算（変更・障害児通所支援）" sheetId="178" r:id="rId17"/>
    <sheet name="15 中核機能強化加算・中核機能強化事業所加算" sheetId="179" r:id="rId18"/>
    <sheet name="16 視覚・聴覚・言語機能障害児支援加算" sheetId="180" r:id="rId19"/>
    <sheet name="17 人工内耳装用児支援加算" sheetId="181" r:id="rId20"/>
    <sheet name="18 入浴支援加算" sheetId="182" r:id="rId21"/>
    <sheet name="19　共生型サービス体制強化加算・共サ医療的ケア児支援加算" sheetId="183" r:id="rId22"/>
    <sheet name="20 地域生活支援拠点等に関連する加算の届出 " sheetId="184" r:id="rId23"/>
    <sheet name="21　設備・備品一覧" sheetId="116" r:id="rId24"/>
    <sheet name="22　管理者経歴書 " sheetId="117" r:id="rId25"/>
    <sheet name="23　児童発達支援管理責任者経歴書" sheetId="118" r:id="rId26"/>
    <sheet name="24　実務経験証明書" sheetId="136" r:id="rId27"/>
    <sheet name="25　実務経験見込証明書 " sheetId="137" r:id="rId28"/>
    <sheet name="26　苦情解決措置概要" sheetId="121" r:id="rId29"/>
    <sheet name="27 勤務形態一覧表" sheetId="185" r:id="rId30"/>
    <sheet name="27 勤務形態一覧表（記載例）" sheetId="186" r:id="rId31"/>
    <sheet name="28　協力医療機関" sheetId="99" r:id="rId32"/>
    <sheet name="29　誓約書" sheetId="144" r:id="rId33"/>
    <sheet name="30　事業開始届" sheetId="84" r:id="rId34"/>
    <sheet name="【記載例】事業開始届" sheetId="138" r:id="rId35"/>
    <sheet name="31　事業計画書" sheetId="86" r:id="rId36"/>
    <sheet name="32　収支予算書" sheetId="87" r:id="rId37"/>
    <sheet name="33　耐震調査票" sheetId="140" r:id="rId38"/>
    <sheet name="34 社会・労働保険加入状況確認票" sheetId="139" r:id="rId39"/>
    <sheet name="35　メールアドレス登録票" sheetId="135" r:id="rId40"/>
    <sheet name="業務管理体制の届出" sheetId="153" r:id="rId41"/>
    <sheet name="36　第30号様式" sheetId="154" r:id="rId42"/>
    <sheet name="36　第30号様式 (整備）(記入例)" sheetId="155" r:id="rId43"/>
    <sheet name="37　第32号様式" sheetId="156" r:id="rId44"/>
    <sheet name="37　第32号様式 (記入例)" sheetId="157" r:id="rId45"/>
    <sheet name="37　別表　事業所一覧　" sheetId="158" r:id="rId46"/>
    <sheet name="37　別表　事業所一覧（記入例）" sheetId="159" r:id="rId47"/>
  </sheets>
  <externalReferences>
    <externalReference r:id="rId48"/>
    <externalReference r:id="rId49"/>
    <externalReference r:id="rId50"/>
    <externalReference r:id="rId51"/>
  </externalReferences>
  <definedNames>
    <definedName name="________________kk29">#REF!</definedName>
    <definedName name="_______________kk06">#REF!</definedName>
    <definedName name="_______________kk29">#REF!</definedName>
    <definedName name="______________kk06">#REF!</definedName>
    <definedName name="______________kk29" localSheetId="13">#REF!</definedName>
    <definedName name="______________kk29" localSheetId="14">#REF!</definedName>
    <definedName name="______________kk29" localSheetId="15">#REF!</definedName>
    <definedName name="______________kk29" localSheetId="16">#REF!</definedName>
    <definedName name="______________kk29" localSheetId="17">#REF!</definedName>
    <definedName name="______________kk29" localSheetId="18">#REF!</definedName>
    <definedName name="______________kk29" localSheetId="19">#REF!</definedName>
    <definedName name="______________kk29" localSheetId="20">#REF!</definedName>
    <definedName name="______________kk29" localSheetId="21">#REF!</definedName>
    <definedName name="______________kk29" localSheetId="22">#REF!</definedName>
    <definedName name="______________kk29" localSheetId="4">#REF!</definedName>
    <definedName name="______________kk29" localSheetId="8">#REF!</definedName>
    <definedName name="______________kk29" localSheetId="9">#REF!</definedName>
    <definedName name="______________kk29" localSheetId="10">#REF!</definedName>
    <definedName name="______________kk29" localSheetId="11">#REF!</definedName>
    <definedName name="______________kk29">#REF!</definedName>
    <definedName name="_____________kk06" localSheetId="13">#REF!</definedName>
    <definedName name="_____________kk06" localSheetId="14">#REF!</definedName>
    <definedName name="_____________kk06" localSheetId="15">#REF!</definedName>
    <definedName name="_____________kk06" localSheetId="16">#REF!</definedName>
    <definedName name="_____________kk06" localSheetId="17">#REF!</definedName>
    <definedName name="_____________kk06" localSheetId="18">#REF!</definedName>
    <definedName name="_____________kk06" localSheetId="19">#REF!</definedName>
    <definedName name="_____________kk06" localSheetId="20">#REF!</definedName>
    <definedName name="_____________kk06" localSheetId="21">#REF!</definedName>
    <definedName name="_____________kk06" localSheetId="22">#REF!</definedName>
    <definedName name="_____________kk06" localSheetId="4">#REF!</definedName>
    <definedName name="_____________kk06" localSheetId="8">#REF!</definedName>
    <definedName name="_____________kk06" localSheetId="9">#REF!</definedName>
    <definedName name="_____________kk06" localSheetId="10">#REF!</definedName>
    <definedName name="_____________kk06" localSheetId="11">#REF!</definedName>
    <definedName name="_____________kk06">#REF!</definedName>
    <definedName name="_____________kk29" localSheetId="7">#REF!</definedName>
    <definedName name="_____________kk29">#REF!</definedName>
    <definedName name="____________kk06" localSheetId="7">#REF!</definedName>
    <definedName name="____________kk06">#REF!</definedName>
    <definedName name="____________kk29" localSheetId="7">#REF!</definedName>
    <definedName name="____________kk29">#REF!</definedName>
    <definedName name="___________kk06" localSheetId="7">#REF!</definedName>
    <definedName name="___________kk06">#REF!</definedName>
    <definedName name="___________kk29" localSheetId="7">#REF!</definedName>
    <definedName name="___________kk29">#REF!</definedName>
    <definedName name="__________kk06" localSheetId="7">#REF!</definedName>
    <definedName name="__________kk06">#REF!</definedName>
    <definedName name="__________kk29" localSheetId="7">#REF!</definedName>
    <definedName name="__________kk29">#REF!</definedName>
    <definedName name="_________kk06" localSheetId="7">#REF!</definedName>
    <definedName name="_________kk06">#REF!</definedName>
    <definedName name="_________kk29" localSheetId="7">#REF!</definedName>
    <definedName name="_________kk29">#REF!</definedName>
    <definedName name="________kk06" localSheetId="7">#REF!</definedName>
    <definedName name="________kk06">#REF!</definedName>
    <definedName name="________kk29" localSheetId="7">#REF!</definedName>
    <definedName name="________kk29">#REF!</definedName>
    <definedName name="_______kk06" localSheetId="7">#REF!</definedName>
    <definedName name="_______kk06">#REF!</definedName>
    <definedName name="_______kk29" localSheetId="7">#REF!</definedName>
    <definedName name="_______kk29">#REF!</definedName>
    <definedName name="______kk06" localSheetId="7">#REF!</definedName>
    <definedName name="______kk06">#REF!</definedName>
    <definedName name="______kk29" localSheetId="7">#REF!</definedName>
    <definedName name="______kk29">#REF!</definedName>
    <definedName name="_____kk06" localSheetId="7">#REF!</definedName>
    <definedName name="_____kk06">#REF!</definedName>
    <definedName name="_____kk29" localSheetId="7">#REF!</definedName>
    <definedName name="_____kk29">#REF!</definedName>
    <definedName name="____kk06" localSheetId="7">#REF!</definedName>
    <definedName name="____kk06">#REF!</definedName>
    <definedName name="____kk29" localSheetId="7">#REF!</definedName>
    <definedName name="____kk29">#REF!</definedName>
    <definedName name="___kk06" localSheetId="7">#REF!</definedName>
    <definedName name="___kk06">#REF!</definedName>
    <definedName name="___kk29" localSheetId="7">#REF!</definedName>
    <definedName name="___kk29">#REF!</definedName>
    <definedName name="__kk06" localSheetId="7">#REF!</definedName>
    <definedName name="__kk06">#REF!</definedName>
    <definedName name="__kk29" localSheetId="7">#REF!</definedName>
    <definedName name="__kk29">#REF!</definedName>
    <definedName name="_xlnm._FilterDatabase" localSheetId="4" hidden="1">'4 障害児通所給付費の算定に係る体制等状況一覧'!$A$5:$IV$41</definedName>
    <definedName name="_kk06" localSheetId="13">#REF!</definedName>
    <definedName name="_kk06" localSheetId="14">#REF!</definedName>
    <definedName name="_kk06" localSheetId="15">#REF!</definedName>
    <definedName name="_kk06" localSheetId="18">#REF!</definedName>
    <definedName name="_kk06" localSheetId="19">#REF!</definedName>
    <definedName name="_kk06" localSheetId="20">#REF!</definedName>
    <definedName name="_kk06" localSheetId="21">#REF!</definedName>
    <definedName name="_kk06" localSheetId="22">#REF!</definedName>
    <definedName name="_kk06" localSheetId="7">#REF!</definedName>
    <definedName name="_kk06" localSheetId="9">#REF!</definedName>
    <definedName name="_kk06" localSheetId="10">#REF!</definedName>
    <definedName name="_kk06" localSheetId="11">#REF!</definedName>
    <definedName name="_kk06">#REF!</definedName>
    <definedName name="_kk29" localSheetId="13">#REF!</definedName>
    <definedName name="_kk29" localSheetId="14">#REF!</definedName>
    <definedName name="_kk29" localSheetId="15">#REF!</definedName>
    <definedName name="_kk29" localSheetId="18">#REF!</definedName>
    <definedName name="_kk29" localSheetId="19">#REF!</definedName>
    <definedName name="_kk29" localSheetId="20">#REF!</definedName>
    <definedName name="_kk29" localSheetId="21">#REF!</definedName>
    <definedName name="_kk29" localSheetId="22">#REF!</definedName>
    <definedName name="_kk29" localSheetId="7">#REF!</definedName>
    <definedName name="_kk29" localSheetId="9">#REF!</definedName>
    <definedName name="_kk29" localSheetId="10">#REF!</definedName>
    <definedName name="_kk29" localSheetId="11">#REF!</definedName>
    <definedName name="_kk29">#REF!</definedName>
    <definedName name="②従業者の員数" localSheetId="7">#REF!</definedName>
    <definedName name="②従業者の員数">#REF!</definedName>
    <definedName name="Avrg" localSheetId="13">#REF!</definedName>
    <definedName name="Avrg" localSheetId="14">#REF!</definedName>
    <definedName name="Avrg" localSheetId="15">#REF!</definedName>
    <definedName name="Avrg" localSheetId="18">#REF!</definedName>
    <definedName name="Avrg" localSheetId="19">#REF!</definedName>
    <definedName name="Avrg" localSheetId="20">#REF!</definedName>
    <definedName name="Avrg" localSheetId="21">#REF!</definedName>
    <definedName name="Avrg" localSheetId="22">#REF!</definedName>
    <definedName name="Avrg" localSheetId="7">#REF!</definedName>
    <definedName name="Avrg" localSheetId="9">#REF!</definedName>
    <definedName name="Avrg" localSheetId="10">#REF!</definedName>
    <definedName name="Avrg" localSheetId="11">#REF!</definedName>
    <definedName name="Avrg">#REF!</definedName>
    <definedName name="avrg1" localSheetId="13">#REF!</definedName>
    <definedName name="avrg1" localSheetId="14">#REF!</definedName>
    <definedName name="avrg1" localSheetId="15">#REF!</definedName>
    <definedName name="avrg1" localSheetId="18">#REF!</definedName>
    <definedName name="avrg1" localSheetId="19">#REF!</definedName>
    <definedName name="avrg1" localSheetId="20">#REF!</definedName>
    <definedName name="avrg1" localSheetId="21">#REF!</definedName>
    <definedName name="avrg1" localSheetId="22">#REF!</definedName>
    <definedName name="avrg1" localSheetId="7">#REF!</definedName>
    <definedName name="avrg1" localSheetId="9">#REF!</definedName>
    <definedName name="avrg1" localSheetId="10">#REF!</definedName>
    <definedName name="avrg1" localSheetId="11">#REF!</definedName>
    <definedName name="avrg1">#REF!</definedName>
    <definedName name="DaihyoFurigana" localSheetId="7">#REF!</definedName>
    <definedName name="DaihyoFurigana">#REF!</definedName>
    <definedName name="DaihyoJyusho" localSheetId="7">#REF!</definedName>
    <definedName name="DaihyoJyusho">#REF!</definedName>
    <definedName name="DaihyoShimei" localSheetId="7">#REF!</definedName>
    <definedName name="DaihyoShimei">#REF!</definedName>
    <definedName name="DaihyoShokumei" localSheetId="7">#REF!</definedName>
    <definedName name="DaihyoShokumei">#REF!</definedName>
    <definedName name="DaihyoYubin" localSheetId="7">#REF!</definedName>
    <definedName name="DaihyoYubin">#REF!</definedName>
    <definedName name="houjin" localSheetId="7">#REF!</definedName>
    <definedName name="houjin">#REF!</definedName>
    <definedName name="HoujinShokatsu" localSheetId="7">#REF!</definedName>
    <definedName name="HoujinShokatsu">#REF!</definedName>
    <definedName name="HoujinSyubetsu" localSheetId="7">#REF!</definedName>
    <definedName name="HoujinSyubetsu">#REF!</definedName>
    <definedName name="HoujinSyubetu" localSheetId="7">#REF!</definedName>
    <definedName name="HoujinSyubetu">#REF!</definedName>
    <definedName name="JigyoFax" localSheetId="7">#REF!</definedName>
    <definedName name="JigyoFax">#REF!</definedName>
    <definedName name="jigyoFurigana" localSheetId="7">#REF!</definedName>
    <definedName name="jigyoFurigana">#REF!</definedName>
    <definedName name="JigyoMeisyo" localSheetId="7">#REF!</definedName>
    <definedName name="JigyoMeisyo">#REF!</definedName>
    <definedName name="JigyoShozai" localSheetId="7">#REF!</definedName>
    <definedName name="JigyoShozai">#REF!</definedName>
    <definedName name="JigyoShozaiKana" localSheetId="7">#REF!</definedName>
    <definedName name="JigyoShozaiKana">#REF!</definedName>
    <definedName name="JigyosyoFurigana" localSheetId="7">#REF!</definedName>
    <definedName name="JigyosyoFurigana">#REF!</definedName>
    <definedName name="JigyosyoMei" localSheetId="7">#REF!</definedName>
    <definedName name="JigyosyoMei">#REF!</definedName>
    <definedName name="JigyosyoSyozai" localSheetId="7">#REF!</definedName>
    <definedName name="JigyosyoSyozai">#REF!</definedName>
    <definedName name="JigyosyoYubin" localSheetId="7">#REF!</definedName>
    <definedName name="JigyosyoYubin">#REF!</definedName>
    <definedName name="JigyoTel" localSheetId="7">#REF!</definedName>
    <definedName name="JigyoTel">#REF!</definedName>
    <definedName name="jigyoumeishou" localSheetId="7">#REF!</definedName>
    <definedName name="jigyoumeishou">#REF!</definedName>
    <definedName name="JigyoYubin" localSheetId="7">#REF!</definedName>
    <definedName name="JigyoYubin">#REF!</definedName>
    <definedName name="jiritu" localSheetId="13">#REF!</definedName>
    <definedName name="jiritu" localSheetId="14">#REF!</definedName>
    <definedName name="jiritu" localSheetId="15">#REF!</definedName>
    <definedName name="jiritu" localSheetId="18">#REF!</definedName>
    <definedName name="jiritu" localSheetId="19">#REF!</definedName>
    <definedName name="jiritu" localSheetId="20">#REF!</definedName>
    <definedName name="jiritu" localSheetId="21">#REF!</definedName>
    <definedName name="jiritu" localSheetId="22">#REF!</definedName>
    <definedName name="jiritu" localSheetId="7">#REF!</definedName>
    <definedName name="jiritu" localSheetId="9">#REF!</definedName>
    <definedName name="jiritu" localSheetId="10">#REF!</definedName>
    <definedName name="jiritu" localSheetId="11">#REF!</definedName>
    <definedName name="jiritu">#REF!</definedName>
    <definedName name="kanagawaken" localSheetId="7">#REF!</definedName>
    <definedName name="kanagawaken">#REF!</definedName>
    <definedName name="KanriJyusyo" localSheetId="7">#REF!</definedName>
    <definedName name="KanriJyusyo">#REF!</definedName>
    <definedName name="KanriJyusyoKana" localSheetId="7">#REF!</definedName>
    <definedName name="KanriJyusyoKana">#REF!</definedName>
    <definedName name="KanriShimei" localSheetId="7">#REF!</definedName>
    <definedName name="KanriShimei">#REF!</definedName>
    <definedName name="KanriYubin" localSheetId="7">#REF!</definedName>
    <definedName name="KanriYubin">#REF!</definedName>
    <definedName name="kawasaki" localSheetId="7">#REF!</definedName>
    <definedName name="kawasaki">#REF!</definedName>
    <definedName name="KenmuJigyoMei" localSheetId="7">#REF!</definedName>
    <definedName name="KenmuJigyoMei">#REF!</definedName>
    <definedName name="KenmuJikan" localSheetId="7">#REF!</definedName>
    <definedName name="KenmuJikan">#REF!</definedName>
    <definedName name="KenmuShokushu" localSheetId="7">#REF!</definedName>
    <definedName name="KenmuShokushu">#REF!</definedName>
    <definedName name="KenmuUmu" localSheetId="7">#REF!</definedName>
    <definedName name="KenmuUmu">#REF!</definedName>
    <definedName name="kk" localSheetId="7">#REF!</definedName>
    <definedName name="kk">#REF!</definedName>
    <definedName name="KK_03" localSheetId="13">#REF!</definedName>
    <definedName name="KK_03" localSheetId="14">#REF!</definedName>
    <definedName name="KK_03" localSheetId="15">#REF!</definedName>
    <definedName name="KK_03" localSheetId="18">#REF!</definedName>
    <definedName name="KK_03" localSheetId="19">#REF!</definedName>
    <definedName name="KK_03" localSheetId="20">#REF!</definedName>
    <definedName name="KK_03" localSheetId="21">#REF!</definedName>
    <definedName name="KK_03" localSheetId="22">#REF!</definedName>
    <definedName name="KK_03" localSheetId="7">#REF!</definedName>
    <definedName name="KK_03" localSheetId="9">#REF!</definedName>
    <definedName name="KK_03" localSheetId="10">#REF!</definedName>
    <definedName name="KK_03" localSheetId="11">#REF!</definedName>
    <definedName name="KK_03">#REF!</definedName>
    <definedName name="kk_04" localSheetId="13">#REF!</definedName>
    <definedName name="kk_04" localSheetId="14">#REF!</definedName>
    <definedName name="kk_04" localSheetId="15">#REF!</definedName>
    <definedName name="kk_04" localSheetId="18">#REF!</definedName>
    <definedName name="kk_04" localSheetId="19">#REF!</definedName>
    <definedName name="kk_04" localSheetId="20">#REF!</definedName>
    <definedName name="kk_04" localSheetId="21">#REF!</definedName>
    <definedName name="kk_04" localSheetId="22">#REF!</definedName>
    <definedName name="kk_04" localSheetId="7">#REF!</definedName>
    <definedName name="kk_04" localSheetId="9">#REF!</definedName>
    <definedName name="kk_04" localSheetId="10">#REF!</definedName>
    <definedName name="kk_04" localSheetId="11">#REF!</definedName>
    <definedName name="kk_04">#REF!</definedName>
    <definedName name="KK_06" localSheetId="13">#REF!</definedName>
    <definedName name="KK_06" localSheetId="14">#REF!</definedName>
    <definedName name="KK_06" localSheetId="15">#REF!</definedName>
    <definedName name="KK_06" localSheetId="18">#REF!</definedName>
    <definedName name="KK_06" localSheetId="19">#REF!</definedName>
    <definedName name="KK_06" localSheetId="20">#REF!</definedName>
    <definedName name="KK_06" localSheetId="21">#REF!</definedName>
    <definedName name="KK_06" localSheetId="22">#REF!</definedName>
    <definedName name="KK_06" localSheetId="7">#REF!</definedName>
    <definedName name="KK_06" localSheetId="9">#REF!</definedName>
    <definedName name="KK_06" localSheetId="10">#REF!</definedName>
    <definedName name="KK_06" localSheetId="11">#REF!</definedName>
    <definedName name="KK_06">#REF!</definedName>
    <definedName name="kk_07" localSheetId="13">#REF!</definedName>
    <definedName name="kk_07" localSheetId="14">#REF!</definedName>
    <definedName name="kk_07" localSheetId="15">#REF!</definedName>
    <definedName name="kk_07" localSheetId="18">#REF!</definedName>
    <definedName name="kk_07" localSheetId="19">#REF!</definedName>
    <definedName name="kk_07" localSheetId="20">#REF!</definedName>
    <definedName name="kk_07" localSheetId="21">#REF!</definedName>
    <definedName name="kk_07" localSheetId="22">#REF!</definedName>
    <definedName name="kk_07" localSheetId="7">#REF!</definedName>
    <definedName name="kk_07" localSheetId="9">#REF!</definedName>
    <definedName name="kk_07" localSheetId="10">#REF!</definedName>
    <definedName name="kk_07" localSheetId="11">#REF!</definedName>
    <definedName name="kk_07">#REF!</definedName>
    <definedName name="‐㏍08" localSheetId="7">#REF!</definedName>
    <definedName name="‐㏍08">#REF!</definedName>
    <definedName name="KK2_3" localSheetId="13">#REF!</definedName>
    <definedName name="KK2_3" localSheetId="14">#REF!</definedName>
    <definedName name="KK2_3" localSheetId="15">#REF!</definedName>
    <definedName name="KK2_3" localSheetId="18">#REF!</definedName>
    <definedName name="KK2_3" localSheetId="19">#REF!</definedName>
    <definedName name="KK2_3" localSheetId="20">#REF!</definedName>
    <definedName name="KK2_3" localSheetId="21">#REF!</definedName>
    <definedName name="KK2_3" localSheetId="22">#REF!</definedName>
    <definedName name="KK2_3" localSheetId="7">#REF!</definedName>
    <definedName name="KK2_3" localSheetId="9">#REF!</definedName>
    <definedName name="KK2_3" localSheetId="10">#REF!</definedName>
    <definedName name="KK2_3" localSheetId="11">#REF!</definedName>
    <definedName name="KK2_3">#REF!</definedName>
    <definedName name="ｋｋｋｋ" localSheetId="7">#REF!</definedName>
    <definedName name="ｋｋｋｋ">#REF!</definedName>
    <definedName name="_xlnm.Print_Area" localSheetId="1">'1　指定申請書'!$A$1:$W$66</definedName>
    <definedName name="_xlnm.Print_Area" localSheetId="13">'11 送迎加算'!$A$1:$G$23</definedName>
    <definedName name="_xlnm.Print_Area" localSheetId="14">'12 延長支援加算'!$A$1:$J$13</definedName>
    <definedName name="_xlnm.Print_Area" localSheetId="15">'13 専門的支援実施加算'!$A$1:$J$20</definedName>
    <definedName name="_xlnm.Print_Area" localSheetId="16">'14 専門的支援体制加算（変更・障害児通所支援）'!$A$1:$N$27</definedName>
    <definedName name="_xlnm.Print_Area" localSheetId="17">'15 中核機能強化加算・中核機能強化事業所加算'!$A$1:$J$24</definedName>
    <definedName name="_xlnm.Print_Area" localSheetId="18">'16 視覚・聴覚・言語機能障害児支援加算'!$B$1:$AJ$18</definedName>
    <definedName name="_xlnm.Print_Area" localSheetId="19">'17 人工内耳装用児支援加算'!$A$1:$I$26</definedName>
    <definedName name="_xlnm.Print_Area" localSheetId="20">'18 入浴支援加算'!$A$1:$H$14</definedName>
    <definedName name="_xlnm.Print_Area" localSheetId="21">'19　共生型サービス体制強化加算・共サ医療的ケア児支援加算'!$A$1:$H$24</definedName>
    <definedName name="_xlnm.Print_Area" localSheetId="22">'20 地域生活支援拠点等に関連する加算の届出 '!$A$1:$AC$29</definedName>
    <definedName name="_xlnm.Print_Area" localSheetId="29">'27 勤務形態一覧表'!$A$1:$AN$75</definedName>
    <definedName name="_xlnm.Print_Area" localSheetId="30">'27 勤務形態一覧表（記載例）'!$A$1:$AN$75</definedName>
    <definedName name="_xlnm.Print_Area" localSheetId="42">'36　第30号様式 (整備）(記入例)'!$A$1:$AX$60</definedName>
    <definedName name="_xlnm.Print_Area" localSheetId="44">'37　第32号様式 (記入例)'!$A$1:$AV$37</definedName>
    <definedName name="_xlnm.Print_Area" localSheetId="4">'4 障害児通所給付費の算定に係る体制等状況一覧'!$A$1:$BM$50</definedName>
    <definedName name="_xlnm.Print_Area" localSheetId="7">'5　【記載例】報酬算定区分_別添'!#REF!</definedName>
    <definedName name="_xlnm.Print_Area" localSheetId="6">'5　報酬算定区分_別添'!$A$1:$AJ$22</definedName>
    <definedName name="_xlnm.Print_Area" localSheetId="8">'６ 福祉専門職員配置等加算に関する届出書'!$A$1:$H$49</definedName>
    <definedName name="_xlnm.Print_Area" localSheetId="9">'７ 児童指導員等加配加算に関する届出書'!$A$1:$N$38</definedName>
    <definedName name="_xlnm.Print_Area" localSheetId="10">'８ 看護職員加配加算（障害児通所）'!$A$1:$K$46</definedName>
    <definedName name="_xlnm.Print_Area" localSheetId="11">'９ 食事提供加算'!$A$1:$I$24</definedName>
    <definedName name="_xlnm.Print_Area" localSheetId="40">業務管理体制の届出!$A$1:$L$40</definedName>
    <definedName name="_xlnm.Print_Area" localSheetId="0">指定申請提出書類一覧!$A$1:$G$65</definedName>
    <definedName name="_xlnm.Print_Titles" localSheetId="4">'4 障害児通所給付費の算定に係る体制等状況一覧'!$1:$4</definedName>
    <definedName name="prtNo" localSheetId="13">[1]main!#REF!</definedName>
    <definedName name="prtNo" localSheetId="14">[1]main!#REF!</definedName>
    <definedName name="prtNo" localSheetId="15">[1]main!#REF!</definedName>
    <definedName name="prtNo" localSheetId="16">[1]main!#REF!</definedName>
    <definedName name="prtNo" localSheetId="17">[1]main!#REF!</definedName>
    <definedName name="prtNo" localSheetId="18">[1]main!#REF!</definedName>
    <definedName name="prtNo" localSheetId="19">[1]main!#REF!</definedName>
    <definedName name="prtNo" localSheetId="20">[1]main!#REF!</definedName>
    <definedName name="prtNo" localSheetId="21">[1]main!#REF!</definedName>
    <definedName name="prtNo" localSheetId="22">[1]main!#REF!</definedName>
    <definedName name="prtNo" localSheetId="29">#REF!</definedName>
    <definedName name="prtNo" localSheetId="30">#REF!</definedName>
    <definedName name="prtNo" localSheetId="4">[1]main!#REF!</definedName>
    <definedName name="prtNo" localSheetId="7">[1]main!#REF!</definedName>
    <definedName name="prtNo" localSheetId="8">[1]main!#REF!</definedName>
    <definedName name="prtNo" localSheetId="9">[1]main!#REF!</definedName>
    <definedName name="prtNo" localSheetId="10">[1]main!#REF!</definedName>
    <definedName name="prtNo" localSheetId="11">[1]main!#REF!</definedName>
    <definedName name="prtNo">[1]main!#REF!</definedName>
    <definedName name="Roman_01" localSheetId="13">#REF!</definedName>
    <definedName name="Roman_01" localSheetId="15">#REF!</definedName>
    <definedName name="Roman_01" localSheetId="18">#REF!</definedName>
    <definedName name="Roman_01" localSheetId="19">#REF!</definedName>
    <definedName name="Roman_01" localSheetId="20">#REF!</definedName>
    <definedName name="Roman_01" localSheetId="21">#REF!</definedName>
    <definedName name="Roman_01" localSheetId="22">#REF!</definedName>
    <definedName name="Roman_01" localSheetId="7">#REF!</definedName>
    <definedName name="Roman_01" localSheetId="11">#REF!</definedName>
    <definedName name="Roman_01">#REF!</definedName>
    <definedName name="Roman_02" localSheetId="7">#REF!</definedName>
    <definedName name="Roman_02">#REF!</definedName>
    <definedName name="Roman_03" localSheetId="13">#REF!</definedName>
    <definedName name="Roman_03" localSheetId="14">#REF!</definedName>
    <definedName name="Roman_03" localSheetId="15">#REF!</definedName>
    <definedName name="Roman_03" localSheetId="18">#REF!</definedName>
    <definedName name="Roman_03" localSheetId="19">#REF!</definedName>
    <definedName name="Roman_03" localSheetId="20">#REF!</definedName>
    <definedName name="Roman_03" localSheetId="21">#REF!</definedName>
    <definedName name="Roman_03" localSheetId="22">#REF!</definedName>
    <definedName name="Roman_03" localSheetId="7">#REF!</definedName>
    <definedName name="Roman_03" localSheetId="9">#REF!</definedName>
    <definedName name="Roman_03" localSheetId="10">#REF!</definedName>
    <definedName name="Roman_03" localSheetId="11">#REF!</definedName>
    <definedName name="Roman_03">#REF!</definedName>
    <definedName name="Roman_04" localSheetId="13">#REF!</definedName>
    <definedName name="Roman_04" localSheetId="14">#REF!</definedName>
    <definedName name="Roman_04" localSheetId="15">#REF!</definedName>
    <definedName name="Roman_04" localSheetId="18">#REF!</definedName>
    <definedName name="Roman_04" localSheetId="19">#REF!</definedName>
    <definedName name="Roman_04" localSheetId="20">#REF!</definedName>
    <definedName name="Roman_04" localSheetId="21">#REF!</definedName>
    <definedName name="Roman_04" localSheetId="22">#REF!</definedName>
    <definedName name="Roman_04" localSheetId="7">#REF!</definedName>
    <definedName name="Roman_04" localSheetId="9">#REF!</definedName>
    <definedName name="Roman_04" localSheetId="10">#REF!</definedName>
    <definedName name="Roman_04" localSheetId="11">#REF!</definedName>
    <definedName name="Roman_04">#REF!</definedName>
    <definedName name="Roman_06" localSheetId="13">#REF!</definedName>
    <definedName name="Roman_06" localSheetId="14">#REF!</definedName>
    <definedName name="Roman_06" localSheetId="15">#REF!</definedName>
    <definedName name="Roman_06" localSheetId="18">#REF!</definedName>
    <definedName name="Roman_06" localSheetId="19">#REF!</definedName>
    <definedName name="Roman_06" localSheetId="20">#REF!</definedName>
    <definedName name="Roman_06" localSheetId="21">#REF!</definedName>
    <definedName name="Roman_06" localSheetId="22">#REF!</definedName>
    <definedName name="Roman_06" localSheetId="7">#REF!</definedName>
    <definedName name="Roman_06" localSheetId="9">#REF!</definedName>
    <definedName name="Roman_06" localSheetId="10">#REF!</definedName>
    <definedName name="Roman_06" localSheetId="11">#REF!</definedName>
    <definedName name="Roman_06">#REF!</definedName>
    <definedName name="roman_09" localSheetId="13">#REF!</definedName>
    <definedName name="roman_09" localSheetId="14">#REF!</definedName>
    <definedName name="roman_09" localSheetId="15">#REF!</definedName>
    <definedName name="roman_09" localSheetId="18">#REF!</definedName>
    <definedName name="roman_09" localSheetId="19">#REF!</definedName>
    <definedName name="roman_09" localSheetId="20">#REF!</definedName>
    <definedName name="roman_09" localSheetId="21">#REF!</definedName>
    <definedName name="roman_09" localSheetId="22">#REF!</definedName>
    <definedName name="roman_09" localSheetId="7">#REF!</definedName>
    <definedName name="roman_09" localSheetId="9">#REF!</definedName>
    <definedName name="roman_09" localSheetId="10">#REF!</definedName>
    <definedName name="roman_09" localSheetId="11">#REF!</definedName>
    <definedName name="roman_09">#REF!</definedName>
    <definedName name="roman_11" localSheetId="13">#REF!</definedName>
    <definedName name="roman_11" localSheetId="14">#REF!</definedName>
    <definedName name="roman_11" localSheetId="15">#REF!</definedName>
    <definedName name="roman_11" localSheetId="18">#REF!</definedName>
    <definedName name="roman_11" localSheetId="19">#REF!</definedName>
    <definedName name="roman_11" localSheetId="20">#REF!</definedName>
    <definedName name="roman_11" localSheetId="21">#REF!</definedName>
    <definedName name="roman_11" localSheetId="22">#REF!</definedName>
    <definedName name="roman_11" localSheetId="7">#REF!</definedName>
    <definedName name="roman_11" localSheetId="9">#REF!</definedName>
    <definedName name="roman_11" localSheetId="10">#REF!</definedName>
    <definedName name="roman_11" localSheetId="11">#REF!</definedName>
    <definedName name="roman_11">#REF!</definedName>
    <definedName name="roman11" localSheetId="13">#REF!</definedName>
    <definedName name="roman11" localSheetId="14">#REF!</definedName>
    <definedName name="roman11" localSheetId="15">#REF!</definedName>
    <definedName name="roman11" localSheetId="18">#REF!</definedName>
    <definedName name="roman11" localSheetId="19">#REF!</definedName>
    <definedName name="roman11" localSheetId="20">#REF!</definedName>
    <definedName name="roman11" localSheetId="21">#REF!</definedName>
    <definedName name="roman11" localSheetId="22">#REF!</definedName>
    <definedName name="roman11" localSheetId="7">#REF!</definedName>
    <definedName name="roman11" localSheetId="9">#REF!</definedName>
    <definedName name="roman11" localSheetId="10">#REF!</definedName>
    <definedName name="roman11" localSheetId="11">#REF!</definedName>
    <definedName name="roman11">#REF!</definedName>
    <definedName name="Roman2_1" localSheetId="13">#REF!</definedName>
    <definedName name="Roman2_1" localSheetId="14">#REF!</definedName>
    <definedName name="Roman2_1" localSheetId="15">#REF!</definedName>
    <definedName name="Roman2_1" localSheetId="18">#REF!</definedName>
    <definedName name="Roman2_1" localSheetId="19">#REF!</definedName>
    <definedName name="Roman2_1" localSheetId="20">#REF!</definedName>
    <definedName name="Roman2_1" localSheetId="21">#REF!</definedName>
    <definedName name="Roman2_1" localSheetId="22">#REF!</definedName>
    <definedName name="Roman2_1" localSheetId="7">#REF!</definedName>
    <definedName name="Roman2_1" localSheetId="9">#REF!</definedName>
    <definedName name="Roman2_1" localSheetId="10">#REF!</definedName>
    <definedName name="Roman2_1" localSheetId="11">#REF!</definedName>
    <definedName name="Roman2_1">#REF!</definedName>
    <definedName name="Roman2_3" localSheetId="13">#REF!</definedName>
    <definedName name="Roman2_3" localSheetId="14">#REF!</definedName>
    <definedName name="Roman2_3" localSheetId="15">#REF!</definedName>
    <definedName name="Roman2_3" localSheetId="18">#REF!</definedName>
    <definedName name="Roman2_3" localSheetId="19">#REF!</definedName>
    <definedName name="Roman2_3" localSheetId="20">#REF!</definedName>
    <definedName name="Roman2_3" localSheetId="21">#REF!</definedName>
    <definedName name="Roman2_3" localSheetId="22">#REF!</definedName>
    <definedName name="Roman2_3" localSheetId="7">#REF!</definedName>
    <definedName name="Roman2_3" localSheetId="9">#REF!</definedName>
    <definedName name="Roman2_3" localSheetId="10">#REF!</definedName>
    <definedName name="Roman2_3" localSheetId="11">#REF!</definedName>
    <definedName name="Roman2_3">#REF!</definedName>
    <definedName name="roman31" localSheetId="13">#REF!</definedName>
    <definedName name="roman31" localSheetId="14">#REF!</definedName>
    <definedName name="roman31" localSheetId="15">#REF!</definedName>
    <definedName name="roman31" localSheetId="18">#REF!</definedName>
    <definedName name="roman31" localSheetId="19">#REF!</definedName>
    <definedName name="roman31" localSheetId="20">#REF!</definedName>
    <definedName name="roman31" localSheetId="21">#REF!</definedName>
    <definedName name="roman31" localSheetId="22">#REF!</definedName>
    <definedName name="roman31" localSheetId="7">#REF!</definedName>
    <definedName name="roman31" localSheetId="9">#REF!</definedName>
    <definedName name="roman31" localSheetId="10">#REF!</definedName>
    <definedName name="roman31" localSheetId="11">#REF!</definedName>
    <definedName name="roman31">#REF!</definedName>
    <definedName name="roman33" localSheetId="13">#REF!</definedName>
    <definedName name="roman33" localSheetId="14">#REF!</definedName>
    <definedName name="roman33" localSheetId="15">#REF!</definedName>
    <definedName name="roman33" localSheetId="18">#REF!</definedName>
    <definedName name="roman33" localSheetId="19">#REF!</definedName>
    <definedName name="roman33" localSheetId="20">#REF!</definedName>
    <definedName name="roman33" localSheetId="21">#REF!</definedName>
    <definedName name="roman33" localSheetId="22">#REF!</definedName>
    <definedName name="roman33" localSheetId="7">#REF!</definedName>
    <definedName name="roman33" localSheetId="9">#REF!</definedName>
    <definedName name="roman33" localSheetId="10">#REF!</definedName>
    <definedName name="roman33" localSheetId="11">#REF!</definedName>
    <definedName name="roman33">#REF!</definedName>
    <definedName name="roman4_3" localSheetId="13">#REF!</definedName>
    <definedName name="roman4_3" localSheetId="14">#REF!</definedName>
    <definedName name="roman4_3" localSheetId="15">#REF!</definedName>
    <definedName name="roman4_3" localSheetId="18">#REF!</definedName>
    <definedName name="roman4_3" localSheetId="19">#REF!</definedName>
    <definedName name="roman4_3" localSheetId="20">#REF!</definedName>
    <definedName name="roman4_3" localSheetId="21">#REF!</definedName>
    <definedName name="roman4_3" localSheetId="22">#REF!</definedName>
    <definedName name="roman4_3" localSheetId="7">#REF!</definedName>
    <definedName name="roman4_3" localSheetId="9">#REF!</definedName>
    <definedName name="roman4_3" localSheetId="10">#REF!</definedName>
    <definedName name="roman4_3" localSheetId="11">#REF!</definedName>
    <definedName name="roman4_3">#REF!</definedName>
    <definedName name="roman43" localSheetId="7">#REF!</definedName>
    <definedName name="roman43">#REF!</definedName>
    <definedName name="roman7_1" localSheetId="13">#REF!</definedName>
    <definedName name="roman7_1" localSheetId="14">#REF!</definedName>
    <definedName name="roman7_1" localSheetId="15">#REF!</definedName>
    <definedName name="roman7_1" localSheetId="18">#REF!</definedName>
    <definedName name="roman7_1" localSheetId="19">#REF!</definedName>
    <definedName name="roman7_1" localSheetId="20">#REF!</definedName>
    <definedName name="roman7_1" localSheetId="21">#REF!</definedName>
    <definedName name="roman7_1" localSheetId="22">#REF!</definedName>
    <definedName name="roman7_1" localSheetId="7">#REF!</definedName>
    <definedName name="roman7_1" localSheetId="9">#REF!</definedName>
    <definedName name="roman7_1" localSheetId="10">#REF!</definedName>
    <definedName name="roman7_1" localSheetId="11">#REF!</definedName>
    <definedName name="roman7_1">#REF!</definedName>
    <definedName name="roman77" localSheetId="13">#REF!</definedName>
    <definedName name="roman77" localSheetId="14">#REF!</definedName>
    <definedName name="roman77" localSheetId="15">#REF!</definedName>
    <definedName name="roman77" localSheetId="18">#REF!</definedName>
    <definedName name="roman77" localSheetId="19">#REF!</definedName>
    <definedName name="roman77" localSheetId="20">#REF!</definedName>
    <definedName name="roman77" localSheetId="21">#REF!</definedName>
    <definedName name="roman77" localSheetId="22">#REF!</definedName>
    <definedName name="roman77" localSheetId="7">#REF!</definedName>
    <definedName name="roman77" localSheetId="9">#REF!</definedName>
    <definedName name="roman77" localSheetId="10">#REF!</definedName>
    <definedName name="roman77" localSheetId="11">#REF!</definedName>
    <definedName name="roman77">#REF!</definedName>
    <definedName name="romann_12" localSheetId="13">#REF!</definedName>
    <definedName name="romann_12" localSheetId="14">#REF!</definedName>
    <definedName name="romann_12" localSheetId="15">#REF!</definedName>
    <definedName name="romann_12" localSheetId="18">#REF!</definedName>
    <definedName name="romann_12" localSheetId="19">#REF!</definedName>
    <definedName name="romann_12" localSheetId="20">#REF!</definedName>
    <definedName name="romann_12" localSheetId="21">#REF!</definedName>
    <definedName name="romann_12" localSheetId="22">#REF!</definedName>
    <definedName name="romann_12" localSheetId="7">#REF!</definedName>
    <definedName name="romann_12" localSheetId="9">#REF!</definedName>
    <definedName name="romann_12" localSheetId="10">#REF!</definedName>
    <definedName name="romann_12" localSheetId="11">#REF!</definedName>
    <definedName name="romann_12">#REF!</definedName>
    <definedName name="romann_66" localSheetId="13">#REF!</definedName>
    <definedName name="romann_66" localSheetId="14">#REF!</definedName>
    <definedName name="romann_66" localSheetId="15">#REF!</definedName>
    <definedName name="romann_66" localSheetId="18">#REF!</definedName>
    <definedName name="romann_66" localSheetId="19">#REF!</definedName>
    <definedName name="romann_66" localSheetId="20">#REF!</definedName>
    <definedName name="romann_66" localSheetId="21">#REF!</definedName>
    <definedName name="romann_66" localSheetId="22">#REF!</definedName>
    <definedName name="romann_66" localSheetId="7">#REF!</definedName>
    <definedName name="romann_66" localSheetId="9">#REF!</definedName>
    <definedName name="romann_66" localSheetId="10">#REF!</definedName>
    <definedName name="romann_66" localSheetId="11">#REF!</definedName>
    <definedName name="romann_66">#REF!</definedName>
    <definedName name="romann33" localSheetId="13">#REF!</definedName>
    <definedName name="romann33" localSheetId="14">#REF!</definedName>
    <definedName name="romann33" localSheetId="15">#REF!</definedName>
    <definedName name="romann33" localSheetId="18">#REF!</definedName>
    <definedName name="romann33" localSheetId="19">#REF!</definedName>
    <definedName name="romann33" localSheetId="20">#REF!</definedName>
    <definedName name="romann33" localSheetId="21">#REF!</definedName>
    <definedName name="romann33" localSheetId="22">#REF!</definedName>
    <definedName name="romann33" localSheetId="7">#REF!</definedName>
    <definedName name="romann33" localSheetId="9">#REF!</definedName>
    <definedName name="romann33" localSheetId="10">#REF!</definedName>
    <definedName name="romann33" localSheetId="11">#REF!</definedName>
    <definedName name="romann33">#REF!</definedName>
    <definedName name="SasekiFuri" localSheetId="7">#REF!</definedName>
    <definedName name="SasekiFuri">#REF!</definedName>
    <definedName name="SasekiJyusyo" localSheetId="7">#REF!</definedName>
    <definedName name="SasekiJyusyo">#REF!</definedName>
    <definedName name="SasekiShimei" localSheetId="7">#REF!</definedName>
    <definedName name="SasekiShimei">#REF!</definedName>
    <definedName name="SasekiYubin" localSheetId="7">#REF!</definedName>
    <definedName name="SasekiYubin">#REF!</definedName>
    <definedName name="serv" localSheetId="13">#REF!</definedName>
    <definedName name="serv" localSheetId="14">#REF!</definedName>
    <definedName name="serv" localSheetId="15">#REF!</definedName>
    <definedName name="serv" localSheetId="18">#REF!</definedName>
    <definedName name="serv" localSheetId="19">#REF!</definedName>
    <definedName name="serv" localSheetId="20">#REF!</definedName>
    <definedName name="serv" localSheetId="21">#REF!</definedName>
    <definedName name="serv" localSheetId="22">#REF!</definedName>
    <definedName name="serv" localSheetId="7">#REF!</definedName>
    <definedName name="serv" localSheetId="9">#REF!</definedName>
    <definedName name="serv" localSheetId="10">#REF!</definedName>
    <definedName name="serv" localSheetId="11">#REF!</definedName>
    <definedName name="serv">#REF!</definedName>
    <definedName name="serv_" localSheetId="13">#REF!</definedName>
    <definedName name="serv_" localSheetId="14">#REF!</definedName>
    <definedName name="serv_" localSheetId="15">#REF!</definedName>
    <definedName name="serv_" localSheetId="18">#REF!</definedName>
    <definedName name="serv_" localSheetId="19">#REF!</definedName>
    <definedName name="serv_" localSheetId="20">#REF!</definedName>
    <definedName name="serv_" localSheetId="21">#REF!</definedName>
    <definedName name="serv_" localSheetId="22">#REF!</definedName>
    <definedName name="serv_" localSheetId="7">#REF!</definedName>
    <definedName name="serv_" localSheetId="9">#REF!</definedName>
    <definedName name="serv_" localSheetId="10">#REF!</definedName>
    <definedName name="serv_" localSheetId="11">#REF!</definedName>
    <definedName name="serv_">#REF!</definedName>
    <definedName name="Serv_LIST" localSheetId="13">#REF!</definedName>
    <definedName name="Serv_LIST" localSheetId="14">#REF!</definedName>
    <definedName name="Serv_LIST" localSheetId="15">#REF!</definedName>
    <definedName name="Serv_LIST" localSheetId="18">#REF!</definedName>
    <definedName name="Serv_LIST" localSheetId="19">#REF!</definedName>
    <definedName name="Serv_LIST" localSheetId="20">#REF!</definedName>
    <definedName name="Serv_LIST" localSheetId="21">#REF!</definedName>
    <definedName name="Serv_LIST" localSheetId="22">#REF!</definedName>
    <definedName name="Serv_LIST" localSheetId="7">#REF!</definedName>
    <definedName name="Serv_LIST" localSheetId="9">#REF!</definedName>
    <definedName name="Serv_LIST" localSheetId="10">#REF!</definedName>
    <definedName name="Serv_LIST" localSheetId="11">#REF!</definedName>
    <definedName name="Serv_LIST">#REF!</definedName>
    <definedName name="servo1" localSheetId="13">#REF!</definedName>
    <definedName name="servo1" localSheetId="14">#REF!</definedName>
    <definedName name="servo1" localSheetId="15">#REF!</definedName>
    <definedName name="servo1" localSheetId="18">#REF!</definedName>
    <definedName name="servo1" localSheetId="19">#REF!</definedName>
    <definedName name="servo1" localSheetId="20">#REF!</definedName>
    <definedName name="servo1" localSheetId="21">#REF!</definedName>
    <definedName name="servo1" localSheetId="22">#REF!</definedName>
    <definedName name="servo1" localSheetId="7">#REF!</definedName>
    <definedName name="servo1" localSheetId="9">#REF!</definedName>
    <definedName name="servo1" localSheetId="10">#REF!</definedName>
    <definedName name="servo1" localSheetId="11">#REF!</definedName>
    <definedName name="servo1">#REF!</definedName>
    <definedName name="ShinseiFax" localSheetId="7">#REF!</definedName>
    <definedName name="ShinseiFax">#REF!</definedName>
    <definedName name="ShinseiMeisyo" localSheetId="7">#REF!</definedName>
    <definedName name="ShinseiMeisyo">#REF!</definedName>
    <definedName name="ShinseiMeisyoKana" localSheetId="7">#REF!</definedName>
    <definedName name="ShinseiMeisyoKana">#REF!</definedName>
    <definedName name="ShinseiSyozai" localSheetId="7">#REF!</definedName>
    <definedName name="ShinseiSyozai">#REF!</definedName>
    <definedName name="ShinseiTel" localSheetId="7">#REF!</definedName>
    <definedName name="ShinseiTel">#REF!</definedName>
    <definedName name="ShinseiYubin" localSheetId="7">#REF!</definedName>
    <definedName name="ShinseiYubin">#REF!</definedName>
    <definedName name="siharai" localSheetId="7">#REF!</definedName>
    <definedName name="siharai">#REF!</definedName>
    <definedName name="sikuchouson" localSheetId="7">#REF!</definedName>
    <definedName name="sikuchouson">#REF!</definedName>
    <definedName name="sinseisaki" localSheetId="7">#REF!</definedName>
    <definedName name="sinseisaki">#REF!</definedName>
    <definedName name="startNo" localSheetId="29">#REF!</definedName>
    <definedName name="startNo" localSheetId="30">#REF!</definedName>
    <definedName name="startNo" localSheetId="7">[2]main!#REF!</definedName>
    <definedName name="startNo">[2]main!#REF!</definedName>
    <definedName name="startNumber" localSheetId="29">#REF!</definedName>
    <definedName name="startNumber" localSheetId="30">#REF!</definedName>
    <definedName name="startNumber" localSheetId="7">[2]main!#REF!</definedName>
    <definedName name="startNumber">[2]main!#REF!</definedName>
    <definedName name="ｔａｂｉｅ＿04" localSheetId="13">#REF!</definedName>
    <definedName name="ｔａｂｉｅ＿04" localSheetId="14">#REF!</definedName>
    <definedName name="ｔａｂｉｅ＿04" localSheetId="15">#REF!</definedName>
    <definedName name="ｔａｂｉｅ＿04" localSheetId="18">#REF!</definedName>
    <definedName name="ｔａｂｉｅ＿04" localSheetId="19">#REF!</definedName>
    <definedName name="ｔａｂｉｅ＿04" localSheetId="20">#REF!</definedName>
    <definedName name="ｔａｂｉｅ＿04" localSheetId="21">#REF!</definedName>
    <definedName name="ｔａｂｉｅ＿04" localSheetId="22">#REF!</definedName>
    <definedName name="ｔａｂｉｅ＿04" localSheetId="7">#REF!</definedName>
    <definedName name="ｔａｂｉｅ＿04" localSheetId="9">#REF!</definedName>
    <definedName name="ｔａｂｉｅ＿04" localSheetId="10">#REF!</definedName>
    <definedName name="ｔａｂｉｅ＿04" localSheetId="11">#REF!</definedName>
    <definedName name="ｔａｂｉｅ＿04">#REF!</definedName>
    <definedName name="table_03" localSheetId="13">#REF!</definedName>
    <definedName name="table_03" localSheetId="14">#REF!</definedName>
    <definedName name="table_03" localSheetId="15">#REF!</definedName>
    <definedName name="table_03" localSheetId="18">#REF!</definedName>
    <definedName name="table_03" localSheetId="19">#REF!</definedName>
    <definedName name="table_03" localSheetId="20">#REF!</definedName>
    <definedName name="table_03" localSheetId="21">#REF!</definedName>
    <definedName name="table_03" localSheetId="22">#REF!</definedName>
    <definedName name="table_03" localSheetId="7">#REF!</definedName>
    <definedName name="table_03" localSheetId="9">#REF!</definedName>
    <definedName name="table_03" localSheetId="10">#REF!</definedName>
    <definedName name="table_03" localSheetId="11">#REF!</definedName>
    <definedName name="table_03">#REF!</definedName>
    <definedName name="table_06" localSheetId="13">#REF!</definedName>
    <definedName name="table_06" localSheetId="14">#REF!</definedName>
    <definedName name="table_06" localSheetId="15">#REF!</definedName>
    <definedName name="table_06" localSheetId="18">#REF!</definedName>
    <definedName name="table_06" localSheetId="19">#REF!</definedName>
    <definedName name="table_06" localSheetId="20">#REF!</definedName>
    <definedName name="table_06" localSheetId="21">#REF!</definedName>
    <definedName name="table_06" localSheetId="22">#REF!</definedName>
    <definedName name="table_06" localSheetId="7">#REF!</definedName>
    <definedName name="table_06" localSheetId="9">#REF!</definedName>
    <definedName name="table_06" localSheetId="10">#REF!</definedName>
    <definedName name="table_06" localSheetId="11">#REF!</definedName>
    <definedName name="table_06">#REF!</definedName>
    <definedName name="table2_3" localSheetId="13">#REF!</definedName>
    <definedName name="table2_3" localSheetId="14">#REF!</definedName>
    <definedName name="table2_3" localSheetId="15">#REF!</definedName>
    <definedName name="table2_3" localSheetId="18">#REF!</definedName>
    <definedName name="table2_3" localSheetId="19">#REF!</definedName>
    <definedName name="table2_3" localSheetId="20">#REF!</definedName>
    <definedName name="table2_3" localSheetId="21">#REF!</definedName>
    <definedName name="table2_3" localSheetId="22">#REF!</definedName>
    <definedName name="table2_3" localSheetId="7">#REF!</definedName>
    <definedName name="table2_3" localSheetId="9">#REF!</definedName>
    <definedName name="table2_3" localSheetId="10">#REF!</definedName>
    <definedName name="table2_3" localSheetId="11">#REF!</definedName>
    <definedName name="table2_3">#REF!</definedName>
    <definedName name="tai" localSheetId="7">#REF!</definedName>
    <definedName name="tai">#REF!</definedName>
    <definedName name="tam" localSheetId="7">#REF!</definedName>
    <definedName name="tam">#REF!</definedName>
    <definedName name="tao" localSheetId="7">#REF!</definedName>
    <definedName name="tao">#REF!</definedName>
    <definedName name="tapi2" localSheetId="13">#REF!</definedName>
    <definedName name="tapi2" localSheetId="14">#REF!</definedName>
    <definedName name="tapi2" localSheetId="15">#REF!</definedName>
    <definedName name="tapi2" localSheetId="18">#REF!</definedName>
    <definedName name="tapi2" localSheetId="19">#REF!</definedName>
    <definedName name="tapi2" localSheetId="20">#REF!</definedName>
    <definedName name="tapi2" localSheetId="21">#REF!</definedName>
    <definedName name="tapi2" localSheetId="22">#REF!</definedName>
    <definedName name="tapi2" localSheetId="7">#REF!</definedName>
    <definedName name="tapi2" localSheetId="9">#REF!</definedName>
    <definedName name="tapi2" localSheetId="10">#REF!</definedName>
    <definedName name="tapi2" localSheetId="11">#REF!</definedName>
    <definedName name="tapi2">#REF!</definedName>
    <definedName name="tau" localSheetId="7">#REF!</definedName>
    <definedName name="tau">#REF!</definedName>
    <definedName name="tebie_07" localSheetId="7">#REF!</definedName>
    <definedName name="tebie_07">#REF!</definedName>
    <definedName name="tebie_o7" localSheetId="13">#REF!</definedName>
    <definedName name="tebie_o7" localSheetId="14">#REF!</definedName>
    <definedName name="tebie_o7" localSheetId="15">#REF!</definedName>
    <definedName name="tebie_o7" localSheetId="18">#REF!</definedName>
    <definedName name="tebie_o7" localSheetId="19">#REF!</definedName>
    <definedName name="tebie_o7" localSheetId="20">#REF!</definedName>
    <definedName name="tebie_o7" localSheetId="21">#REF!</definedName>
    <definedName name="tebie_o7" localSheetId="22">#REF!</definedName>
    <definedName name="tebie_o7" localSheetId="7">#REF!</definedName>
    <definedName name="tebie_o7" localSheetId="9">#REF!</definedName>
    <definedName name="tebie_o7" localSheetId="10">#REF!</definedName>
    <definedName name="tebie_o7" localSheetId="11">#REF!</definedName>
    <definedName name="tebie_o7">#REF!</definedName>
    <definedName name="tebie07" localSheetId="7">#REF!</definedName>
    <definedName name="tebie07">#REF!</definedName>
    <definedName name="tebie08" localSheetId="13">#REF!</definedName>
    <definedName name="tebie08" localSheetId="14">#REF!</definedName>
    <definedName name="tebie08" localSheetId="15">#REF!</definedName>
    <definedName name="tebie08" localSheetId="18">#REF!</definedName>
    <definedName name="tebie08" localSheetId="19">#REF!</definedName>
    <definedName name="tebie08" localSheetId="20">#REF!</definedName>
    <definedName name="tebie08" localSheetId="21">#REF!</definedName>
    <definedName name="tebie08" localSheetId="22">#REF!</definedName>
    <definedName name="tebie08" localSheetId="7">#REF!</definedName>
    <definedName name="tebie08" localSheetId="9">#REF!</definedName>
    <definedName name="tebie08" localSheetId="10">#REF!</definedName>
    <definedName name="tebie08" localSheetId="11">#REF!</definedName>
    <definedName name="tebie08">#REF!</definedName>
    <definedName name="tebie33" localSheetId="13">#REF!</definedName>
    <definedName name="tebie33" localSheetId="14">#REF!</definedName>
    <definedName name="tebie33" localSheetId="15">#REF!</definedName>
    <definedName name="tebie33" localSheetId="18">#REF!</definedName>
    <definedName name="tebie33" localSheetId="19">#REF!</definedName>
    <definedName name="tebie33" localSheetId="20">#REF!</definedName>
    <definedName name="tebie33" localSheetId="21">#REF!</definedName>
    <definedName name="tebie33" localSheetId="22">#REF!</definedName>
    <definedName name="tebie33" localSheetId="7">#REF!</definedName>
    <definedName name="tebie33" localSheetId="9">#REF!</definedName>
    <definedName name="tebie33" localSheetId="10">#REF!</definedName>
    <definedName name="tebie33" localSheetId="11">#REF!</definedName>
    <definedName name="tebie33">#REF!</definedName>
    <definedName name="tebiroo" localSheetId="13">#REF!</definedName>
    <definedName name="tebiroo" localSheetId="14">#REF!</definedName>
    <definedName name="tebiroo" localSheetId="15">#REF!</definedName>
    <definedName name="tebiroo" localSheetId="18">#REF!</definedName>
    <definedName name="tebiroo" localSheetId="19">#REF!</definedName>
    <definedName name="tebiroo" localSheetId="20">#REF!</definedName>
    <definedName name="tebiroo" localSheetId="21">#REF!</definedName>
    <definedName name="tebiroo" localSheetId="22">#REF!</definedName>
    <definedName name="tebiroo" localSheetId="7">#REF!</definedName>
    <definedName name="tebiroo" localSheetId="9">#REF!</definedName>
    <definedName name="tebiroo" localSheetId="10">#REF!</definedName>
    <definedName name="tebiroo" localSheetId="11">#REF!</definedName>
    <definedName name="tebiroo">#REF!</definedName>
    <definedName name="teble" localSheetId="13">#REF!</definedName>
    <definedName name="teble" localSheetId="14">#REF!</definedName>
    <definedName name="teble" localSheetId="15">#REF!</definedName>
    <definedName name="teble" localSheetId="18">#REF!</definedName>
    <definedName name="teble" localSheetId="19">#REF!</definedName>
    <definedName name="teble" localSheetId="20">#REF!</definedName>
    <definedName name="teble" localSheetId="21">#REF!</definedName>
    <definedName name="teble" localSheetId="22">#REF!</definedName>
    <definedName name="teble" localSheetId="7">#REF!</definedName>
    <definedName name="teble" localSheetId="9">#REF!</definedName>
    <definedName name="teble" localSheetId="10">#REF!</definedName>
    <definedName name="teble" localSheetId="11">#REF!</definedName>
    <definedName name="teble">#REF!</definedName>
    <definedName name="teble_09" localSheetId="13">#REF!</definedName>
    <definedName name="teble_09" localSheetId="14">#REF!</definedName>
    <definedName name="teble_09" localSheetId="15">#REF!</definedName>
    <definedName name="teble_09" localSheetId="18">#REF!</definedName>
    <definedName name="teble_09" localSheetId="19">#REF!</definedName>
    <definedName name="teble_09" localSheetId="20">#REF!</definedName>
    <definedName name="teble_09" localSheetId="21">#REF!</definedName>
    <definedName name="teble_09" localSheetId="22">#REF!</definedName>
    <definedName name="teble_09" localSheetId="7">#REF!</definedName>
    <definedName name="teble_09" localSheetId="9">#REF!</definedName>
    <definedName name="teble_09" localSheetId="10">#REF!</definedName>
    <definedName name="teble_09" localSheetId="11">#REF!</definedName>
    <definedName name="teble_09">#REF!</definedName>
    <definedName name="teble77" localSheetId="13">#REF!</definedName>
    <definedName name="teble77" localSheetId="14">#REF!</definedName>
    <definedName name="teble77" localSheetId="15">#REF!</definedName>
    <definedName name="teble77" localSheetId="18">#REF!</definedName>
    <definedName name="teble77" localSheetId="19">#REF!</definedName>
    <definedName name="teble77" localSheetId="20">#REF!</definedName>
    <definedName name="teble77" localSheetId="21">#REF!</definedName>
    <definedName name="teble77" localSheetId="22">#REF!</definedName>
    <definedName name="teble77" localSheetId="7">#REF!</definedName>
    <definedName name="teble77" localSheetId="9">#REF!</definedName>
    <definedName name="teble77" localSheetId="10">#REF!</definedName>
    <definedName name="teble77" localSheetId="11">#REF!</definedName>
    <definedName name="teble77">#REF!</definedName>
    <definedName name="yokohama" localSheetId="7">#REF!</definedName>
    <definedName name="yokohama">#REF!</definedName>
    <definedName name="あ" localSheetId="7">#REF!</definedName>
    <definedName name="あ">#REF!</definedName>
    <definedName name="いうういう">#REF!</definedName>
    <definedName name="こ" localSheetId="7">#REF!</definedName>
    <definedName name="こ">#REF!</definedName>
    <definedName name="サービス種類">[3]Sheet1!$B$1:$B$8</definedName>
    <definedName name="看護時間" localSheetId="29">#REF!</definedName>
    <definedName name="看護時間" localSheetId="30">#REF!</definedName>
    <definedName name="看護時間" localSheetId="7">#REF!</definedName>
    <definedName name="看護時間">#REF!</definedName>
    <definedName name="食事" localSheetId="13">#REF!</definedName>
    <definedName name="食事" localSheetId="15">#REF!</definedName>
    <definedName name="食事" localSheetId="18">#REF!</definedName>
    <definedName name="食事" localSheetId="19">#REF!</definedName>
    <definedName name="食事" localSheetId="20">#REF!</definedName>
    <definedName name="食事" localSheetId="21">#REF!</definedName>
    <definedName name="食事" localSheetId="22">#REF!</definedName>
    <definedName name="食事" localSheetId="7">#REF!</definedName>
    <definedName name="食事" localSheetId="11">#REF!</definedName>
    <definedName name="食事">#REF!</definedName>
    <definedName name="体制等状況一覧" localSheetId="7">#REF!</definedName>
    <definedName name="体制等状況一覧">#REF!</definedName>
    <definedName name="町っ油" localSheetId="13">#REF!</definedName>
    <definedName name="町っ油" localSheetId="14">#REF!</definedName>
    <definedName name="町っ油" localSheetId="15">#REF!</definedName>
    <definedName name="町っ油" localSheetId="18">#REF!</definedName>
    <definedName name="町っ油" localSheetId="19">#REF!</definedName>
    <definedName name="町っ油" localSheetId="20">#REF!</definedName>
    <definedName name="町っ油" localSheetId="21">#REF!</definedName>
    <definedName name="町っ油" localSheetId="22">#REF!</definedName>
    <definedName name="町っ油" localSheetId="7">#REF!</definedName>
    <definedName name="町っ油" localSheetId="9">#REF!</definedName>
    <definedName name="町っ油" localSheetId="10">#REF!</definedName>
    <definedName name="町っ油" localSheetId="11">#REF!</definedName>
    <definedName name="町っ油">#REF!</definedName>
    <definedName name="利用日数記入例" localSheetId="13">#REF!</definedName>
    <definedName name="利用日数記入例" localSheetId="14">#REF!</definedName>
    <definedName name="利用日数記入例" localSheetId="15">#REF!</definedName>
    <definedName name="利用日数記入例" localSheetId="18">#REF!</definedName>
    <definedName name="利用日数記入例" localSheetId="19">#REF!</definedName>
    <definedName name="利用日数記入例" localSheetId="20">#REF!</definedName>
    <definedName name="利用日数記入例" localSheetId="21">#REF!</definedName>
    <definedName name="利用日数記入例" localSheetId="22">#REF!</definedName>
    <definedName name="利用日数記入例" localSheetId="7">#REF!</definedName>
    <definedName name="利用日数記入例" localSheetId="9">#REF!</definedName>
    <definedName name="利用日数記入例" localSheetId="10">#REF!</definedName>
    <definedName name="利用日数記入例" localSheetId="11">#REF!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6" i="186" l="1"/>
  <c r="AA46" i="186"/>
  <c r="I46" i="186"/>
  <c r="AM45" i="186"/>
  <c r="AL45" i="186"/>
  <c r="AJ45" i="186"/>
  <c r="AG45" i="186"/>
  <c r="AD45" i="186"/>
  <c r="AA45" i="186"/>
  <c r="X45" i="186"/>
  <c r="U45" i="186"/>
  <c r="R45" i="186"/>
  <c r="O45" i="186"/>
  <c r="L45" i="186"/>
  <c r="I45" i="186"/>
  <c r="F45" i="186"/>
  <c r="E45" i="186"/>
  <c r="D45" i="186"/>
  <c r="C45" i="186"/>
  <c r="AM44" i="186"/>
  <c r="AL44" i="186"/>
  <c r="AJ44" i="186"/>
  <c r="AG44" i="186"/>
  <c r="AD44" i="186"/>
  <c r="AA44" i="186"/>
  <c r="X44" i="186"/>
  <c r="U44" i="186"/>
  <c r="R44" i="186"/>
  <c r="O44" i="186"/>
  <c r="L44" i="186"/>
  <c r="I44" i="186"/>
  <c r="F44" i="186"/>
  <c r="E44" i="186"/>
  <c r="D44" i="186"/>
  <c r="C44" i="186"/>
  <c r="AK34" i="186"/>
  <c r="AL34" i="186" s="1"/>
  <c r="AJ34" i="186"/>
  <c r="AI34" i="186"/>
  <c r="AH34" i="186"/>
  <c r="AG34" i="186"/>
  <c r="AF34" i="186"/>
  <c r="AE34" i="186"/>
  <c r="AD34" i="186"/>
  <c r="AC34" i="186"/>
  <c r="AB34" i="186"/>
  <c r="AA34" i="186"/>
  <c r="Z34" i="186"/>
  <c r="Y34" i="186"/>
  <c r="X34" i="186"/>
  <c r="W34" i="186"/>
  <c r="V34" i="186"/>
  <c r="U34" i="186"/>
  <c r="T34" i="186"/>
  <c r="S34" i="186"/>
  <c r="R34" i="186"/>
  <c r="Q34" i="186"/>
  <c r="P34" i="186"/>
  <c r="O34" i="186"/>
  <c r="N34" i="186"/>
  <c r="M34" i="186"/>
  <c r="L34" i="186"/>
  <c r="K34" i="186"/>
  <c r="J34" i="186"/>
  <c r="I34" i="186"/>
  <c r="H34" i="186"/>
  <c r="G34" i="186"/>
  <c r="F34" i="186"/>
  <c r="AL33" i="186"/>
  <c r="AK33" i="186"/>
  <c r="AL32" i="186"/>
  <c r="AK32" i="186"/>
  <c r="AL31" i="186"/>
  <c r="AK31" i="186"/>
  <c r="AL30" i="186"/>
  <c r="AK30" i="186"/>
  <c r="AK29" i="186"/>
  <c r="AL29" i="186" s="1"/>
  <c r="AL28" i="186"/>
  <c r="AK28" i="186"/>
  <c r="U46" i="186" s="1"/>
  <c r="AL27" i="186"/>
  <c r="AK27" i="186"/>
  <c r="AL25" i="186"/>
  <c r="AK25" i="186"/>
  <c r="AL24" i="186"/>
  <c r="AK24" i="186"/>
  <c r="AL23" i="186"/>
  <c r="AK23" i="186"/>
  <c r="AL22" i="186"/>
  <c r="AK22" i="186"/>
  <c r="AK21" i="186"/>
  <c r="AL21" i="186" s="1"/>
  <c r="AL20" i="186"/>
  <c r="AK20" i="186"/>
  <c r="AL19" i="186"/>
  <c r="AK19" i="186"/>
  <c r="AG46" i="186" s="1"/>
  <c r="AL18" i="186"/>
  <c r="AK18" i="186"/>
  <c r="AL17" i="186"/>
  <c r="AK17" i="186"/>
  <c r="O46" i="186" s="1"/>
  <c r="AL16" i="186"/>
  <c r="AK16" i="186"/>
  <c r="AL15" i="186"/>
  <c r="AK15" i="186"/>
  <c r="AK13" i="186"/>
  <c r="AL13" i="186" s="1"/>
  <c r="AL12" i="186"/>
  <c r="AK12" i="186"/>
  <c r="C46" i="186" s="1"/>
  <c r="AG11" i="186"/>
  <c r="AF11" i="186"/>
  <c r="AE11" i="186"/>
  <c r="AD11" i="186"/>
  <c r="AC11" i="186"/>
  <c r="AB11" i="186"/>
  <c r="AA11" i="186"/>
  <c r="Z11" i="186"/>
  <c r="Y11" i="186"/>
  <c r="X11" i="186"/>
  <c r="W11" i="186"/>
  <c r="V11" i="186"/>
  <c r="U11" i="186"/>
  <c r="T11" i="186"/>
  <c r="S11" i="186"/>
  <c r="R11" i="186"/>
  <c r="Q11" i="186"/>
  <c r="P11" i="186"/>
  <c r="O11" i="186"/>
  <c r="N11" i="186"/>
  <c r="M11" i="186"/>
  <c r="L11" i="186"/>
  <c r="K11" i="186"/>
  <c r="J11" i="186"/>
  <c r="I11" i="186"/>
  <c r="H11" i="186"/>
  <c r="G11" i="186"/>
  <c r="F11" i="186"/>
  <c r="AJ11" i="186" s="1"/>
  <c r="AI10" i="186"/>
  <c r="AG10" i="186"/>
  <c r="AF10" i="186"/>
  <c r="AE10" i="186"/>
  <c r="AD10" i="186"/>
  <c r="AC10" i="186"/>
  <c r="AB10" i="186"/>
  <c r="AA10" i="186"/>
  <c r="Z10" i="186"/>
  <c r="Y10" i="186"/>
  <c r="X10" i="186"/>
  <c r="W10" i="186"/>
  <c r="V10" i="186"/>
  <c r="U10" i="186"/>
  <c r="T10" i="186"/>
  <c r="S10" i="186"/>
  <c r="R10" i="186"/>
  <c r="Q10" i="186"/>
  <c r="P10" i="186"/>
  <c r="O10" i="186"/>
  <c r="N10" i="186"/>
  <c r="M10" i="186"/>
  <c r="L10" i="186"/>
  <c r="K10" i="186"/>
  <c r="J10" i="186"/>
  <c r="I10" i="186"/>
  <c r="H10" i="186"/>
  <c r="G10" i="186"/>
  <c r="F10" i="186"/>
  <c r="AJ10" i="186" s="1"/>
  <c r="AL46" i="185"/>
  <c r="AG46" i="185"/>
  <c r="AA46" i="185"/>
  <c r="U46" i="185"/>
  <c r="O46" i="185"/>
  <c r="I46" i="185"/>
  <c r="AM45" i="185"/>
  <c r="AL45" i="185"/>
  <c r="AJ45" i="185"/>
  <c r="AG45" i="185"/>
  <c r="AD45" i="185"/>
  <c r="AA45" i="185"/>
  <c r="X45" i="185"/>
  <c r="U45" i="185"/>
  <c r="R45" i="185"/>
  <c r="O45" i="185"/>
  <c r="L45" i="185"/>
  <c r="I45" i="185"/>
  <c r="F45" i="185"/>
  <c r="E45" i="185"/>
  <c r="D45" i="185"/>
  <c r="C45" i="185"/>
  <c r="AM44" i="185"/>
  <c r="AL44" i="185"/>
  <c r="AJ44" i="185"/>
  <c r="AG44" i="185"/>
  <c r="AD44" i="185"/>
  <c r="AA44" i="185"/>
  <c r="X44" i="185"/>
  <c r="U44" i="185"/>
  <c r="R44" i="185"/>
  <c r="O44" i="185"/>
  <c r="L44" i="185"/>
  <c r="I44" i="185"/>
  <c r="F44" i="185"/>
  <c r="E44" i="185"/>
  <c r="D44" i="185"/>
  <c r="C44" i="185"/>
  <c r="AJ34" i="185"/>
  <c r="AI34" i="185"/>
  <c r="AH34" i="185"/>
  <c r="AG34" i="185"/>
  <c r="AF34" i="185"/>
  <c r="AE34" i="185"/>
  <c r="AD34" i="185"/>
  <c r="AC34" i="185"/>
  <c r="AB34" i="185"/>
  <c r="AA34" i="185"/>
  <c r="Z34" i="185"/>
  <c r="Y34" i="185"/>
  <c r="X34" i="185"/>
  <c r="W34" i="185"/>
  <c r="V34" i="185"/>
  <c r="U34" i="185"/>
  <c r="T34" i="185"/>
  <c r="S34" i="185"/>
  <c r="R34" i="185"/>
  <c r="Q34" i="185"/>
  <c r="P34" i="185"/>
  <c r="O34" i="185"/>
  <c r="N34" i="185"/>
  <c r="M34" i="185"/>
  <c r="L34" i="185"/>
  <c r="K34" i="185"/>
  <c r="J34" i="185"/>
  <c r="I34" i="185"/>
  <c r="H34" i="185"/>
  <c r="AK34" i="185" s="1"/>
  <c r="AL34" i="185" s="1"/>
  <c r="G34" i="185"/>
  <c r="F34" i="185"/>
  <c r="AK33" i="185"/>
  <c r="AL33" i="185" s="1"/>
  <c r="AL32" i="185"/>
  <c r="AK32" i="185"/>
  <c r="AK31" i="185"/>
  <c r="AL31" i="185" s="1"/>
  <c r="AK30" i="185"/>
  <c r="AL30" i="185" s="1"/>
  <c r="AK29" i="185"/>
  <c r="AL29" i="185" s="1"/>
  <c r="AK28" i="185"/>
  <c r="AL28" i="185" s="1"/>
  <c r="AK27" i="185"/>
  <c r="AL27" i="185" s="1"/>
  <c r="AK25" i="185"/>
  <c r="AL25" i="185" s="1"/>
  <c r="AL24" i="185"/>
  <c r="AK24" i="185"/>
  <c r="AK23" i="185"/>
  <c r="AL23" i="185" s="1"/>
  <c r="AK22" i="185"/>
  <c r="AL22" i="185" s="1"/>
  <c r="AK21" i="185"/>
  <c r="AL21" i="185" s="1"/>
  <c r="AK20" i="185"/>
  <c r="AL20" i="185" s="1"/>
  <c r="AL19" i="185"/>
  <c r="AK19" i="185"/>
  <c r="AK18" i="185"/>
  <c r="AL18" i="185" s="1"/>
  <c r="AL17" i="185"/>
  <c r="AK17" i="185"/>
  <c r="AK16" i="185"/>
  <c r="AL16" i="185" s="1"/>
  <c r="AK15" i="185"/>
  <c r="AL15" i="185" s="1"/>
  <c r="AK13" i="185"/>
  <c r="E46" i="185" s="1"/>
  <c r="AK12" i="185"/>
  <c r="C46" i="185" s="1"/>
  <c r="AG11" i="185"/>
  <c r="AF11" i="185"/>
  <c r="AE11" i="185"/>
  <c r="AD11" i="185"/>
  <c r="AC11" i="185"/>
  <c r="AB11" i="185"/>
  <c r="AA11" i="185"/>
  <c r="Z11" i="185"/>
  <c r="Y11" i="185"/>
  <c r="X11" i="185"/>
  <c r="W11" i="185"/>
  <c r="V11" i="185"/>
  <c r="U11" i="185"/>
  <c r="T11" i="185"/>
  <c r="S11" i="185"/>
  <c r="R11" i="185"/>
  <c r="Q11" i="185"/>
  <c r="P11" i="185"/>
  <c r="O11" i="185"/>
  <c r="N11" i="185"/>
  <c r="M11" i="185"/>
  <c r="L11" i="185"/>
  <c r="K11" i="185"/>
  <c r="J11" i="185"/>
  <c r="I11" i="185"/>
  <c r="H11" i="185"/>
  <c r="G11" i="185"/>
  <c r="F11" i="185"/>
  <c r="AJ11" i="185" s="1"/>
  <c r="AH10" i="185"/>
  <c r="AG10" i="185"/>
  <c r="AF10" i="185"/>
  <c r="AE10" i="185"/>
  <c r="AD10" i="185"/>
  <c r="AC10" i="185"/>
  <c r="AB10" i="185"/>
  <c r="AA10" i="185"/>
  <c r="Z10" i="185"/>
  <c r="Y10" i="185"/>
  <c r="X10" i="185"/>
  <c r="W10" i="185"/>
  <c r="V10" i="185"/>
  <c r="U10" i="185"/>
  <c r="T10" i="185"/>
  <c r="S10" i="185"/>
  <c r="R10" i="185"/>
  <c r="Q10" i="185"/>
  <c r="P10" i="185"/>
  <c r="O10" i="185"/>
  <c r="N10" i="185"/>
  <c r="M10" i="185"/>
  <c r="L10" i="185"/>
  <c r="K10" i="185"/>
  <c r="J10" i="185"/>
  <c r="I10" i="185"/>
  <c r="H10" i="185"/>
  <c r="G10" i="185"/>
  <c r="F10" i="185"/>
  <c r="AJ10" i="185" s="1"/>
  <c r="AH10" i="186" l="1"/>
  <c r="E46" i="186"/>
  <c r="AH11" i="186"/>
  <c r="AI11" i="186"/>
  <c r="AL12" i="185"/>
  <c r="AL13" i="185"/>
  <c r="AI10" i="185"/>
  <c r="AH11" i="185"/>
  <c r="AI11" i="185"/>
  <c r="AJ15" i="162" l="1"/>
  <c r="AA14" i="162"/>
  <c r="Z14" i="162"/>
  <c r="Y14" i="162"/>
  <c r="X14" i="162"/>
  <c r="W14" i="162"/>
  <c r="L14" i="162"/>
  <c r="K14" i="162"/>
  <c r="J14" i="162"/>
  <c r="I14" i="162"/>
  <c r="AI13" i="162"/>
  <c r="AH13" i="162"/>
  <c r="AG13" i="162"/>
  <c r="AF13" i="162"/>
  <c r="AE13" i="162"/>
  <c r="AD13" i="162"/>
  <c r="AC13" i="162"/>
  <c r="AB13" i="162"/>
  <c r="AA13" i="162"/>
  <c r="Z13" i="162"/>
  <c r="Y13" i="162"/>
  <c r="X13" i="162"/>
  <c r="W13" i="162"/>
  <c r="V13" i="162"/>
  <c r="U13" i="162"/>
  <c r="T13" i="162"/>
  <c r="S13" i="162"/>
  <c r="R13" i="162"/>
  <c r="Q13" i="162"/>
  <c r="P13" i="162"/>
  <c r="O13" i="162"/>
  <c r="N13" i="162"/>
  <c r="M13" i="162"/>
  <c r="M14" i="162" s="1"/>
  <c r="L13" i="162"/>
  <c r="K13" i="162"/>
  <c r="J13" i="162"/>
  <c r="I13" i="162"/>
  <c r="H13" i="162"/>
  <c r="G13" i="162"/>
  <c r="F13" i="162"/>
  <c r="E13" i="162"/>
  <c r="AI12" i="162"/>
  <c r="AH12" i="162"/>
  <c r="AG12" i="162"/>
  <c r="AF12" i="162"/>
  <c r="AE12" i="162"/>
  <c r="AD12" i="162"/>
  <c r="AC12" i="162"/>
  <c r="AB12" i="162"/>
  <c r="AA12" i="162"/>
  <c r="Z12" i="162"/>
  <c r="Y12" i="162"/>
  <c r="X12" i="162"/>
  <c r="W12" i="162"/>
  <c r="V12" i="162"/>
  <c r="U12" i="162"/>
  <c r="T12" i="162"/>
  <c r="S12" i="162"/>
  <c r="R12" i="162"/>
  <c r="Q12" i="162"/>
  <c r="P12" i="162"/>
  <c r="O12" i="162"/>
  <c r="N12" i="162"/>
  <c r="M12" i="162"/>
  <c r="L12" i="162"/>
  <c r="K12" i="162"/>
  <c r="J12" i="162"/>
  <c r="I12" i="162"/>
  <c r="H12" i="162"/>
  <c r="G12" i="162"/>
  <c r="F12" i="162"/>
  <c r="E12" i="162"/>
  <c r="AI11" i="162"/>
  <c r="AI14" i="162" s="1"/>
  <c r="AH11" i="162"/>
  <c r="AH14" i="162" s="1"/>
  <c r="AG11" i="162"/>
  <c r="AG14" i="162" s="1"/>
  <c r="AF11" i="162"/>
  <c r="AF14" i="162" s="1"/>
  <c r="AE11" i="162"/>
  <c r="AE14" i="162" s="1"/>
  <c r="AD11" i="162"/>
  <c r="AD14" i="162" s="1"/>
  <c r="AC11" i="162"/>
  <c r="AC14" i="162" s="1"/>
  <c r="AB11" i="162"/>
  <c r="AB14" i="162" s="1"/>
  <c r="AA11" i="162"/>
  <c r="Z11" i="162"/>
  <c r="Y11" i="162"/>
  <c r="X11" i="162"/>
  <c r="W11" i="162"/>
  <c r="V11" i="162"/>
  <c r="V14" i="162" s="1"/>
  <c r="U11" i="162"/>
  <c r="U14" i="162" s="1"/>
  <c r="T11" i="162"/>
  <c r="T14" i="162" s="1"/>
  <c r="S11" i="162"/>
  <c r="S14" i="162" s="1"/>
  <c r="R11" i="162"/>
  <c r="R14" i="162" s="1"/>
  <c r="Q11" i="162"/>
  <c r="Q14" i="162" s="1"/>
  <c r="P11" i="162"/>
  <c r="P14" i="162" s="1"/>
  <c r="O11" i="162"/>
  <c r="O14" i="162" s="1"/>
  <c r="N11" i="162"/>
  <c r="N14" i="162" s="1"/>
  <c r="M11" i="162"/>
  <c r="L11" i="162"/>
  <c r="K11" i="162"/>
  <c r="J11" i="162"/>
  <c r="I11" i="162"/>
  <c r="H11" i="162"/>
  <c r="H14" i="162" s="1"/>
  <c r="G11" i="162"/>
  <c r="G14" i="162" s="1"/>
  <c r="F11" i="162"/>
  <c r="F14" i="162" s="1"/>
  <c r="E11" i="162"/>
  <c r="E14" i="162" s="1"/>
  <c r="AI10" i="162"/>
  <c r="AH10" i="162"/>
  <c r="AG10" i="162"/>
  <c r="AF10" i="162"/>
  <c r="AE10" i="162"/>
  <c r="AD10" i="162"/>
  <c r="AC10" i="162"/>
  <c r="AB10" i="162"/>
  <c r="AA10" i="162"/>
  <c r="Z10" i="162"/>
  <c r="Y10" i="162"/>
  <c r="X10" i="162"/>
  <c r="W10" i="162"/>
  <c r="V10" i="162"/>
  <c r="U10" i="162"/>
  <c r="T10" i="162"/>
  <c r="S10" i="162"/>
  <c r="R10" i="162"/>
  <c r="Q10" i="162"/>
  <c r="P10" i="162"/>
  <c r="O10" i="162"/>
  <c r="N10" i="162"/>
  <c r="M10" i="162"/>
  <c r="L10" i="162"/>
  <c r="K10" i="162"/>
  <c r="J10" i="162"/>
  <c r="I17" i="162" s="1"/>
  <c r="I10" i="162"/>
  <c r="H10" i="162"/>
  <c r="G10" i="162"/>
  <c r="F10" i="162"/>
  <c r="E10" i="162"/>
  <c r="AJ10" i="162" s="1"/>
  <c r="G22" i="160"/>
  <c r="F22" i="160"/>
  <c r="E22" i="160"/>
  <c r="G21" i="160"/>
  <c r="G20" i="160"/>
  <c r="G19" i="160"/>
  <c r="G18" i="160"/>
  <c r="G17" i="160"/>
  <c r="G16" i="160"/>
  <c r="G15" i="160"/>
  <c r="G14" i="160"/>
  <c r="G13" i="160"/>
  <c r="G12" i="160"/>
  <c r="G11" i="160"/>
  <c r="G10" i="160"/>
  <c r="X34" i="155"/>
  <c r="O26" i="155"/>
  <c r="Z17" i="162" l="1"/>
  <c r="AJ14" i="16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F8" authorId="0" shapeId="0" xr:uid="{00000000-0006-0000-2600-000001000000}">
      <text>
        <r>
          <rPr>
            <b/>
            <sz val="9"/>
            <color indexed="81"/>
            <rFont val="ＭＳ Ｐゴシック"/>
            <family val="3"/>
            <charset val="128"/>
          </rPr>
          <t>既に指定を受けている事業所のみ記入</t>
        </r>
      </text>
    </comment>
  </commentList>
</comments>
</file>

<file path=xl/sharedStrings.xml><?xml version="1.0" encoding="utf-8"?>
<sst xmlns="http://schemas.openxmlformats.org/spreadsheetml/2006/main" count="2194" uniqueCount="1404">
  <si>
    <t>（２－２２）旧肢体不自由児施設（入所）</t>
  </si>
  <si>
    <t>（２－２３）旧肢体不自由児通園施設（通所）</t>
  </si>
  <si>
    <t>（２－２４）旧重症心身障害児施設（入所）</t>
  </si>
  <si>
    <t>（２－２５）旧重症心身障害児（者）通園事業施設（通所）</t>
  </si>
  <si>
    <t>（２－２６）福祉ホーム（身体・精神Ａ）</t>
  </si>
  <si>
    <t>（２－２７）地域活動支援センター</t>
  </si>
  <si>
    <t>（２－２８）盲人ホーム</t>
  </si>
  <si>
    <r>
      <t>※　１施設で複数の棟がある場合は、大変恐縮ですが調査票をコピーして、</t>
    </r>
    <r>
      <rPr>
        <b/>
        <u/>
        <sz val="11"/>
        <rFont val="ＭＳ Ｐゴシック"/>
        <family val="3"/>
        <charset val="128"/>
      </rPr>
      <t>棟ごとに調査票を作成してください</t>
    </r>
    <r>
      <rPr>
        <b/>
        <sz val="11"/>
        <rFont val="ＭＳ Ｐゴシック"/>
        <family val="3"/>
        <charset val="128"/>
      </rPr>
      <t>。</t>
    </r>
    <rPh sb="3" eb="5">
      <t>シセツ</t>
    </rPh>
    <rPh sb="6" eb="8">
      <t>フクスウ</t>
    </rPh>
    <rPh sb="9" eb="10">
      <t>ムネ</t>
    </rPh>
    <rPh sb="13" eb="15">
      <t>バアイ</t>
    </rPh>
    <rPh sb="17" eb="19">
      <t>タイヘン</t>
    </rPh>
    <rPh sb="19" eb="21">
      <t>キョウシュク</t>
    </rPh>
    <rPh sb="24" eb="27">
      <t>チョウサヒョウ</t>
    </rPh>
    <rPh sb="34" eb="35">
      <t>ムネ</t>
    </rPh>
    <rPh sb="38" eb="40">
      <t>チョウサ</t>
    </rPh>
    <rPh sb="40" eb="41">
      <t>ヒョウ</t>
    </rPh>
    <rPh sb="42" eb="44">
      <t>サクセイ</t>
    </rPh>
    <phoneticPr fontId="4"/>
  </si>
  <si>
    <r>
      <t xml:space="preserve">施設種別・棟の名称
</t>
    </r>
    <r>
      <rPr>
        <sz val="10"/>
        <rFont val="ＭＳ Ｐ明朝"/>
        <family val="1"/>
        <charset val="128"/>
      </rPr>
      <t>(複数棟所有で棟名がない場合は、便宜上「Ａ棟などの呼称で区分してください。）</t>
    </r>
    <rPh sb="5" eb="6">
      <t>トウ</t>
    </rPh>
    <rPh sb="7" eb="9">
      <t>メイショウ</t>
    </rPh>
    <rPh sb="11" eb="13">
      <t>フクスウ</t>
    </rPh>
    <rPh sb="13" eb="14">
      <t>トウ</t>
    </rPh>
    <rPh sb="14" eb="16">
      <t>ショユウ</t>
    </rPh>
    <rPh sb="17" eb="18">
      <t>トウ</t>
    </rPh>
    <rPh sb="18" eb="19">
      <t>メイ</t>
    </rPh>
    <rPh sb="22" eb="24">
      <t>バアイ</t>
    </rPh>
    <rPh sb="26" eb="28">
      <t>ベンギ</t>
    </rPh>
    <rPh sb="28" eb="29">
      <t>ジョウ</t>
    </rPh>
    <rPh sb="31" eb="32">
      <t>トウ</t>
    </rPh>
    <rPh sb="35" eb="37">
      <t>コショウ</t>
    </rPh>
    <rPh sb="38" eb="40">
      <t>クブン</t>
    </rPh>
    <phoneticPr fontId="4"/>
  </si>
  <si>
    <r>
      <rPr>
        <b/>
        <sz val="11"/>
        <rFont val="ＭＳ Ｐ明朝"/>
        <family val="1"/>
        <charset val="128"/>
      </rPr>
      <t>併設施設について</t>
    </r>
    <r>
      <rPr>
        <sz val="11"/>
        <rFont val="ＭＳ Ｐ明朝"/>
        <family val="1"/>
        <charset val="128"/>
      </rPr>
      <t xml:space="preserve">
（同一建物（棟）内に他の社会福祉施設が併設されている場合や、複数のサービスを提供している場合は御記入ください。）
</t>
    </r>
    <rPh sb="10" eb="11">
      <t>ドウ</t>
    </rPh>
    <rPh sb="11" eb="12">
      <t>イチ</t>
    </rPh>
    <rPh sb="12" eb="14">
      <t>タテモノ</t>
    </rPh>
    <rPh sb="15" eb="16">
      <t>トウ</t>
    </rPh>
    <rPh sb="17" eb="18">
      <t>ナイ</t>
    </rPh>
    <rPh sb="19" eb="20">
      <t>ホカ</t>
    </rPh>
    <rPh sb="21" eb="23">
      <t>シャカイ</t>
    </rPh>
    <rPh sb="23" eb="25">
      <t>フクシ</t>
    </rPh>
    <rPh sb="25" eb="27">
      <t>シセツ</t>
    </rPh>
    <rPh sb="28" eb="30">
      <t>ヘイセツ</t>
    </rPh>
    <rPh sb="35" eb="37">
      <t>バアイ</t>
    </rPh>
    <rPh sb="39" eb="41">
      <t>フクスウ</t>
    </rPh>
    <rPh sb="47" eb="49">
      <t>テイキョウ</t>
    </rPh>
    <rPh sb="53" eb="55">
      <t>バアイ</t>
    </rPh>
    <rPh sb="56" eb="57">
      <t>ゴ</t>
    </rPh>
    <rPh sb="57" eb="59">
      <t>キニュウ</t>
    </rPh>
    <phoneticPr fontId="4"/>
  </si>
  <si>
    <r>
      <t>施設設置者の公私区分　（</t>
    </r>
    <r>
      <rPr>
        <sz val="9"/>
        <rFont val="ＭＳ Ｐ明朝"/>
        <family val="1"/>
        <charset val="128"/>
      </rPr>
      <t>公立には、公設民営を含む</t>
    </r>
    <r>
      <rPr>
        <sz val="11"/>
        <rFont val="ＭＳ Ｐ明朝"/>
        <family val="1"/>
        <charset val="128"/>
      </rPr>
      <t>）</t>
    </r>
    <rPh sb="0" eb="2">
      <t>シセツ</t>
    </rPh>
    <rPh sb="2" eb="5">
      <t>セッチシャ</t>
    </rPh>
    <rPh sb="6" eb="8">
      <t>コウシ</t>
    </rPh>
    <rPh sb="8" eb="10">
      <t>クブン</t>
    </rPh>
    <rPh sb="12" eb="14">
      <t>コウリツ</t>
    </rPh>
    <rPh sb="17" eb="19">
      <t>コウセツ</t>
    </rPh>
    <rPh sb="19" eb="21">
      <t>ミンエイ</t>
    </rPh>
    <rPh sb="22" eb="23">
      <t>フク</t>
    </rPh>
    <phoneticPr fontId="4"/>
  </si>
  <si>
    <r>
      <rPr>
        <b/>
        <sz val="11"/>
        <rFont val="ＭＳ Ｐ明朝"/>
        <family val="1"/>
        <charset val="128"/>
      </rPr>
      <t>昭和５７年１月１日以降</t>
    </r>
    <r>
      <rPr>
        <sz val="11"/>
        <rFont val="ＭＳ Ｐ明朝"/>
        <family val="1"/>
        <charset val="128"/>
      </rPr>
      <t>　</t>
    </r>
    <rPh sb="4" eb="5">
      <t>ネン</t>
    </rPh>
    <rPh sb="6" eb="7">
      <t>ガツ</t>
    </rPh>
    <rPh sb="8" eb="9">
      <t>ニチ</t>
    </rPh>
    <rPh sb="9" eb="11">
      <t>イコウ</t>
    </rPh>
    <phoneticPr fontId="4"/>
  </si>
  <si>
    <r>
      <t>　建物の自己所有・賃貸の別　（</t>
    </r>
    <r>
      <rPr>
        <sz val="9"/>
        <rFont val="ＭＳ Ｐ明朝"/>
        <family val="1"/>
        <charset val="128"/>
      </rPr>
      <t>無償貸与物件は賃貸</t>
    </r>
    <r>
      <rPr>
        <sz val="11"/>
        <rFont val="ＭＳ Ｐ明朝"/>
        <family val="1"/>
        <charset val="128"/>
      </rPr>
      <t>）</t>
    </r>
    <rPh sb="1" eb="3">
      <t>タテモノ</t>
    </rPh>
    <rPh sb="4" eb="6">
      <t>ジコ</t>
    </rPh>
    <rPh sb="6" eb="8">
      <t>ショユウ</t>
    </rPh>
    <rPh sb="9" eb="11">
      <t>チンタイ</t>
    </rPh>
    <rPh sb="12" eb="13">
      <t>ベツ</t>
    </rPh>
    <rPh sb="15" eb="17">
      <t>ムショウ</t>
    </rPh>
    <rPh sb="17" eb="19">
      <t>タイヨ</t>
    </rPh>
    <rPh sb="19" eb="21">
      <t>ブッケン</t>
    </rPh>
    <rPh sb="22" eb="24">
      <t>チンタイ</t>
    </rPh>
    <phoneticPr fontId="4"/>
  </si>
  <si>
    <r>
      <t>　建物の階数</t>
    </r>
    <r>
      <rPr>
        <sz val="11"/>
        <rFont val="ＭＳ Ｐ明朝"/>
        <family val="1"/>
        <charset val="128"/>
      </rPr>
      <t/>
    </r>
    <rPh sb="1" eb="3">
      <t>タテモノ</t>
    </rPh>
    <rPh sb="4" eb="6">
      <t>カイスウ</t>
    </rPh>
    <phoneticPr fontId="4"/>
  </si>
  <si>
    <r>
      <rPr>
        <b/>
        <sz val="11"/>
        <rFont val="ＭＳ Ｐ明朝"/>
        <family val="1"/>
        <charset val="128"/>
      </rPr>
      <t>耐震診断の実施状況
について</t>
    </r>
    <r>
      <rPr>
        <sz val="11"/>
        <rFont val="ＭＳ Ｐ明朝"/>
        <family val="1"/>
        <charset val="128"/>
      </rPr>
      <t xml:space="preserve">
（Ａ・Ｂのいずれか1箇所に○をつけてください）</t>
    </r>
    <rPh sb="0" eb="2">
      <t>タイシン</t>
    </rPh>
    <rPh sb="2" eb="4">
      <t>シンダン</t>
    </rPh>
    <rPh sb="5" eb="7">
      <t>ジッシ</t>
    </rPh>
    <rPh sb="25" eb="27">
      <t>カショ</t>
    </rPh>
    <phoneticPr fontId="4"/>
  </si>
  <si>
    <r>
      <rPr>
        <b/>
        <sz val="11"/>
        <rFont val="ＭＳ Ｐ明朝"/>
        <family val="1"/>
        <charset val="128"/>
      </rPr>
      <t>耐震診断の結果と耐震化の実施状況について</t>
    </r>
    <r>
      <rPr>
        <sz val="11"/>
        <rFont val="ＭＳ Ｐ明朝"/>
        <family val="1"/>
        <charset val="128"/>
      </rPr>
      <t xml:space="preserve">
（Ａ・Ｂのいずれか1箇所に○をつけてください）</t>
    </r>
    <rPh sb="0" eb="2">
      <t>タイシン</t>
    </rPh>
    <rPh sb="2" eb="4">
      <t>シンダン</t>
    </rPh>
    <rPh sb="5" eb="7">
      <t>ケッカ</t>
    </rPh>
    <rPh sb="8" eb="11">
      <t>タイシンカ</t>
    </rPh>
    <rPh sb="12" eb="14">
      <t>ジッシ</t>
    </rPh>
    <rPh sb="14" eb="16">
      <t>ジョウキョウ</t>
    </rPh>
    <rPh sb="31" eb="33">
      <t>カショ</t>
    </rPh>
    <phoneticPr fontId="4"/>
  </si>
  <si>
    <r>
      <t>　耐震化の実施状況　：　</t>
    </r>
    <r>
      <rPr>
        <u/>
        <sz val="11"/>
        <color indexed="8"/>
        <rFont val="ＭＳ Ｐ明朝"/>
        <family val="1"/>
        <charset val="128"/>
      </rPr>
      <t>１～４の中から、あてはまる項目に○をしてください。</t>
    </r>
    <rPh sb="1" eb="4">
      <t>タイシンカ</t>
    </rPh>
    <rPh sb="5" eb="7">
      <t>ジッシ</t>
    </rPh>
    <rPh sb="7" eb="9">
      <t>ジョウキョウ</t>
    </rPh>
    <rPh sb="16" eb="17">
      <t>ナカ</t>
    </rPh>
    <rPh sb="25" eb="27">
      <t>コウモク</t>
    </rPh>
    <phoneticPr fontId="4"/>
  </si>
  <si>
    <r>
      <t>4 ．</t>
    </r>
    <r>
      <rPr>
        <sz val="9"/>
        <color indexed="8"/>
        <rFont val="ＭＳ Ｐ明朝"/>
        <family val="1"/>
        <charset val="128"/>
      </rPr>
      <t>その他</t>
    </r>
    <rPh sb="5" eb="6">
      <t>タ</t>
    </rPh>
    <phoneticPr fontId="4"/>
  </si>
  <si>
    <r>
      <rPr>
        <b/>
        <sz val="11"/>
        <rFont val="ＭＳ Ｐ明朝"/>
        <family val="1"/>
        <charset val="128"/>
      </rPr>
      <t>今後の耐震化予定
について</t>
    </r>
    <r>
      <rPr>
        <sz val="11"/>
        <rFont val="ＭＳ Ｐ明朝"/>
        <family val="1"/>
        <charset val="128"/>
      </rPr>
      <t xml:space="preserve">
</t>
    </r>
    <rPh sb="0" eb="2">
      <t>コンゴ</t>
    </rPh>
    <rPh sb="3" eb="6">
      <t>タイシンカ</t>
    </rPh>
    <rPh sb="6" eb="8">
      <t>ヨテイ</t>
    </rPh>
    <phoneticPr fontId="4"/>
  </si>
  <si>
    <t>　　　　　　　　届出者　氏名</t>
    <rPh sb="8" eb="10">
      <t>トドケデ</t>
    </rPh>
    <rPh sb="10" eb="11">
      <t>シャ</t>
    </rPh>
    <rPh sb="12" eb="14">
      <t>シメイ</t>
    </rPh>
    <phoneticPr fontId="4"/>
  </si>
  <si>
    <r>
      <t>　　</t>
    </r>
    <r>
      <rPr>
        <sz val="9"/>
        <rFont val="ＭＳ Ｐゴシック"/>
        <family val="3"/>
        <charset val="128"/>
      </rPr>
      <t>（法人の場合は名称）</t>
    </r>
    <rPh sb="3" eb="5">
      <t>ホウジン</t>
    </rPh>
    <rPh sb="6" eb="8">
      <t>バアイ</t>
    </rPh>
    <rPh sb="9" eb="11">
      <t>メイショウ</t>
    </rPh>
    <phoneticPr fontId="4"/>
  </si>
  <si>
    <t>事業開始届</t>
    <rPh sb="0" eb="2">
      <t>ジギョウ</t>
    </rPh>
    <rPh sb="2" eb="4">
      <t>カイシ</t>
    </rPh>
    <rPh sb="4" eb="5">
      <t>トドケ</t>
    </rPh>
    <phoneticPr fontId="4"/>
  </si>
  <si>
    <t>このたび、標記の事業を開始しますので、下記により届け出ます。</t>
    <rPh sb="5" eb="7">
      <t>ヒョウキ</t>
    </rPh>
    <rPh sb="8" eb="10">
      <t>ジギョウ</t>
    </rPh>
    <rPh sb="11" eb="13">
      <t>カイシ</t>
    </rPh>
    <rPh sb="19" eb="21">
      <t>カキ</t>
    </rPh>
    <rPh sb="24" eb="25">
      <t>トド</t>
    </rPh>
    <rPh sb="26" eb="27">
      <t>デ</t>
    </rPh>
    <phoneticPr fontId="4"/>
  </si>
  <si>
    <t>事業</t>
    <rPh sb="0" eb="2">
      <t>ジギョウ</t>
    </rPh>
    <phoneticPr fontId="4"/>
  </si>
  <si>
    <t>種類</t>
    <rPh sb="0" eb="2">
      <t>シュルイ</t>
    </rPh>
    <phoneticPr fontId="4"/>
  </si>
  <si>
    <t>内容</t>
    <rPh sb="0" eb="2">
      <t>ナイヨウ</t>
    </rPh>
    <phoneticPr fontId="4"/>
  </si>
  <si>
    <t>経営者</t>
    <rPh sb="0" eb="3">
      <t>ケイエイシャ</t>
    </rPh>
    <phoneticPr fontId="4"/>
  </si>
  <si>
    <t>氏名（法人の場合は名称）</t>
    <rPh sb="0" eb="2">
      <t>シメイ</t>
    </rPh>
    <rPh sb="3" eb="5">
      <t>ホウジン</t>
    </rPh>
    <rPh sb="6" eb="8">
      <t>バアイ</t>
    </rPh>
    <rPh sb="9" eb="11">
      <t>メイショウ</t>
    </rPh>
    <phoneticPr fontId="4"/>
  </si>
  <si>
    <r>
      <t>（法人の場合は主たる事務所の所在地</t>
    </r>
    <r>
      <rPr>
        <sz val="8"/>
        <rFont val="ＭＳ Ｐゴシック"/>
        <family val="3"/>
        <charset val="128"/>
      </rPr>
      <t>）</t>
    </r>
    <rPh sb="1" eb="3">
      <t>ホウジン</t>
    </rPh>
    <rPh sb="4" eb="6">
      <t>バアイ</t>
    </rPh>
    <rPh sb="7" eb="8">
      <t>シュ</t>
    </rPh>
    <rPh sb="10" eb="12">
      <t>ジム</t>
    </rPh>
    <rPh sb="12" eb="13">
      <t>ショ</t>
    </rPh>
    <rPh sb="14" eb="17">
      <t>ショザイチ</t>
    </rPh>
    <phoneticPr fontId="4"/>
  </si>
  <si>
    <t>条例、定款その他の基本約款</t>
    <rPh sb="0" eb="2">
      <t>ジョウレイ</t>
    </rPh>
    <rPh sb="3" eb="5">
      <t>テイカン</t>
    </rPh>
    <rPh sb="7" eb="8">
      <t>タ</t>
    </rPh>
    <rPh sb="9" eb="11">
      <t>キホン</t>
    </rPh>
    <rPh sb="11" eb="13">
      <t>ヤッカン</t>
    </rPh>
    <phoneticPr fontId="4"/>
  </si>
  <si>
    <t>別紙のとおり</t>
    <rPh sb="0" eb="2">
      <t>ベッシ</t>
    </rPh>
    <phoneticPr fontId="4"/>
  </si>
  <si>
    <t>職員の職種</t>
    <rPh sb="0" eb="2">
      <t>ショクイン</t>
    </rPh>
    <rPh sb="3" eb="5">
      <t>ショクシュ</t>
    </rPh>
    <phoneticPr fontId="4"/>
  </si>
  <si>
    <t>職員の定数</t>
    <rPh sb="0" eb="2">
      <t>ショクイン</t>
    </rPh>
    <rPh sb="3" eb="5">
      <t>テイスウ</t>
    </rPh>
    <phoneticPr fontId="4"/>
  </si>
  <si>
    <t>人</t>
    <rPh sb="0" eb="1">
      <t>ニン</t>
    </rPh>
    <phoneticPr fontId="4"/>
  </si>
  <si>
    <t>主な職員の氏名及び経歴</t>
    <rPh sb="0" eb="1">
      <t>オモ</t>
    </rPh>
    <rPh sb="2" eb="4">
      <t>ショクイン</t>
    </rPh>
    <rPh sb="5" eb="7">
      <t>シメイ</t>
    </rPh>
    <rPh sb="7" eb="8">
      <t>オヨ</t>
    </rPh>
    <rPh sb="9" eb="11">
      <t>ケイレキ</t>
    </rPh>
    <phoneticPr fontId="4"/>
  </si>
  <si>
    <t>事業を行おうとする区域</t>
    <rPh sb="0" eb="2">
      <t>ジギョウ</t>
    </rPh>
    <rPh sb="3" eb="4">
      <t>オコナ</t>
    </rPh>
    <rPh sb="9" eb="11">
      <t>クイキ</t>
    </rPh>
    <phoneticPr fontId="4"/>
  </si>
  <si>
    <t>（区市町村の委託事業については区市町村名も含む）</t>
    <rPh sb="1" eb="5">
      <t>クシチョウソン</t>
    </rPh>
    <rPh sb="6" eb="8">
      <t>イタク</t>
    </rPh>
    <rPh sb="8" eb="10">
      <t>ジギョウ</t>
    </rPh>
    <rPh sb="15" eb="16">
      <t>ク</t>
    </rPh>
    <rPh sb="16" eb="19">
      <t>シチョウソン</t>
    </rPh>
    <rPh sb="19" eb="20">
      <t>メイ</t>
    </rPh>
    <rPh sb="21" eb="22">
      <t>フク</t>
    </rPh>
    <phoneticPr fontId="4"/>
  </si>
  <si>
    <t>名称</t>
    <rPh sb="0" eb="2">
      <t>メイショウ</t>
    </rPh>
    <phoneticPr fontId="4"/>
  </si>
  <si>
    <t>定員</t>
    <rPh sb="0" eb="2">
      <t>テイイン</t>
    </rPh>
    <phoneticPr fontId="4"/>
  </si>
  <si>
    <t>事業開始予定年月日</t>
    <rPh sb="0" eb="2">
      <t>ジギョウ</t>
    </rPh>
    <rPh sb="2" eb="4">
      <t>カイシ</t>
    </rPh>
    <rPh sb="4" eb="6">
      <t>ヨテイ</t>
    </rPh>
    <rPh sb="6" eb="9">
      <t>ネンガッピ</t>
    </rPh>
    <phoneticPr fontId="4"/>
  </si>
  <si>
    <t>収支予算書及び事業計画書</t>
    <rPh sb="0" eb="2">
      <t>シュウシ</t>
    </rPh>
    <rPh sb="2" eb="5">
      <t>ヨサンショ</t>
    </rPh>
    <rPh sb="5" eb="6">
      <t>オヨ</t>
    </rPh>
    <rPh sb="7" eb="9">
      <t>ジギョウ</t>
    </rPh>
    <rPh sb="9" eb="12">
      <t>ケイカクショ</t>
    </rPh>
    <phoneticPr fontId="4"/>
  </si>
  <si>
    <t>申請者確認欄</t>
  </si>
  <si>
    <t>　　　</t>
  </si>
  <si>
    <t>事業所の名称</t>
    <rPh sb="0" eb="2">
      <t>ジギョウ</t>
    </rPh>
    <rPh sb="2" eb="3">
      <t>ショ</t>
    </rPh>
    <phoneticPr fontId="4"/>
  </si>
  <si>
    <t>　※「申請者確認欄」の該当欄に「○」を付し、添付書類等に漏れがないよう確認してください。</t>
    <rPh sb="3" eb="6">
      <t>シンセイシャ</t>
    </rPh>
    <rPh sb="6" eb="8">
      <t>カクニン</t>
    </rPh>
    <rPh sb="8" eb="9">
      <t>ラン</t>
    </rPh>
    <rPh sb="11" eb="14">
      <t>ガイトウラン</t>
    </rPh>
    <rPh sb="19" eb="20">
      <t>フ</t>
    </rPh>
    <rPh sb="22" eb="27">
      <t>テンプショルイナド</t>
    </rPh>
    <rPh sb="28" eb="29">
      <t>モ</t>
    </rPh>
    <rPh sb="35" eb="37">
      <t>カクニン</t>
    </rPh>
    <phoneticPr fontId="4"/>
  </si>
  <si>
    <t>申請書</t>
    <rPh sb="0" eb="3">
      <t>シンセイショ</t>
    </rPh>
    <phoneticPr fontId="4"/>
  </si>
  <si>
    <t>指定申請書</t>
    <rPh sb="0" eb="2">
      <t>シテイ</t>
    </rPh>
    <rPh sb="2" eb="5">
      <t>シンセイショ</t>
    </rPh>
    <phoneticPr fontId="4"/>
  </si>
  <si>
    <t>参考様式</t>
    <rPh sb="0" eb="2">
      <t>サンコウ</t>
    </rPh>
    <rPh sb="2" eb="4">
      <t>ヨウシキ</t>
    </rPh>
    <phoneticPr fontId="4"/>
  </si>
  <si>
    <t>運営規程</t>
    <rPh sb="0" eb="2">
      <t>ウンエイ</t>
    </rPh>
    <rPh sb="2" eb="4">
      <t>キテイ</t>
    </rPh>
    <phoneticPr fontId="4"/>
  </si>
  <si>
    <t>利用者からの苦情を解決するために講ずる措置の概要</t>
    <rPh sb="0" eb="3">
      <t>リヨウシャ</t>
    </rPh>
    <rPh sb="6" eb="8">
      <t>クジョウ</t>
    </rPh>
    <rPh sb="9" eb="11">
      <t>カイケツ</t>
    </rPh>
    <rPh sb="16" eb="17">
      <t>コウ</t>
    </rPh>
    <rPh sb="19" eb="21">
      <t>ソチ</t>
    </rPh>
    <rPh sb="22" eb="24">
      <t>ガイヨウ</t>
    </rPh>
    <phoneticPr fontId="4"/>
  </si>
  <si>
    <t>〔担当者連絡先〕</t>
    <rPh sb="1" eb="4">
      <t>タントウシャ</t>
    </rPh>
    <rPh sb="4" eb="7">
      <t>レンラクサキ</t>
    </rPh>
    <phoneticPr fontId="4"/>
  </si>
  <si>
    <t>　提出いただいた申請書類に記載されている内容について、問い合わせする際の連絡先を記入してください。</t>
    <rPh sb="1" eb="3">
      <t>テイシュツ</t>
    </rPh>
    <rPh sb="8" eb="11">
      <t>シンセイショ</t>
    </rPh>
    <rPh sb="11" eb="12">
      <t>ルイ</t>
    </rPh>
    <rPh sb="13" eb="15">
      <t>キサイ</t>
    </rPh>
    <rPh sb="20" eb="22">
      <t>ナイヨウ</t>
    </rPh>
    <rPh sb="27" eb="28">
      <t>ト</t>
    </rPh>
    <rPh sb="29" eb="30">
      <t>ア</t>
    </rPh>
    <rPh sb="34" eb="35">
      <t>サイ</t>
    </rPh>
    <rPh sb="36" eb="39">
      <t>レンラクサキ</t>
    </rPh>
    <rPh sb="40" eb="42">
      <t>キニュウ</t>
    </rPh>
    <phoneticPr fontId="4"/>
  </si>
  <si>
    <t>児童発達支援</t>
    <rPh sb="0" eb="2">
      <t>ジドウ</t>
    </rPh>
    <rPh sb="2" eb="4">
      <t>ハッタツ</t>
    </rPh>
    <rPh sb="4" eb="6">
      <t>シエン</t>
    </rPh>
    <phoneticPr fontId="4"/>
  </si>
  <si>
    <t>水</t>
  </si>
  <si>
    <t>木</t>
  </si>
  <si>
    <t>金</t>
  </si>
  <si>
    <t>提供サービス</t>
    <rPh sb="0" eb="2">
      <t>テイキョウ</t>
    </rPh>
    <phoneticPr fontId="4"/>
  </si>
  <si>
    <t>施設等区分</t>
    <rPh sb="0" eb="2">
      <t>シセツ</t>
    </rPh>
    <rPh sb="2" eb="3">
      <t>トウ</t>
    </rPh>
    <rPh sb="3" eb="5">
      <t>クブン</t>
    </rPh>
    <phoneticPr fontId="4"/>
  </si>
  <si>
    <t>主たる障害種別</t>
    <rPh sb="0" eb="1">
      <t>シュ</t>
    </rPh>
    <rPh sb="3" eb="5">
      <t>ショウガイ</t>
    </rPh>
    <rPh sb="5" eb="7">
      <t>シュベツ</t>
    </rPh>
    <phoneticPr fontId="4"/>
  </si>
  <si>
    <t>地域区分</t>
    <rPh sb="0" eb="1">
      <t>チ</t>
    </rPh>
    <rPh sb="1" eb="2">
      <t>イキ</t>
    </rPh>
    <rPh sb="2" eb="3">
      <t>ク</t>
    </rPh>
    <rPh sb="3" eb="4">
      <t>ブン</t>
    </rPh>
    <phoneticPr fontId="4"/>
  </si>
  <si>
    <t xml:space="preserve">                     障害児通所給付費</t>
    <rPh sb="21" eb="24">
      <t>ショウガイジ</t>
    </rPh>
    <rPh sb="24" eb="26">
      <t>ツウショ</t>
    </rPh>
    <rPh sb="26" eb="28">
      <t>キュウフ</t>
    </rPh>
    <rPh sb="28" eb="29">
      <t>ヒ</t>
    </rPh>
    <phoneticPr fontId="4"/>
  </si>
  <si>
    <t>１．児童発達支援センター
２．児童発達支援センター以外</t>
    <rPh sb="2" eb="4">
      <t>ジドウ</t>
    </rPh>
    <rPh sb="4" eb="6">
      <t>ハッタツ</t>
    </rPh>
    <rPh sb="6" eb="8">
      <t>シエン</t>
    </rPh>
    <rPh sb="25" eb="27">
      <t>イガイ</t>
    </rPh>
    <phoneticPr fontId="4"/>
  </si>
  <si>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4"/>
  </si>
  <si>
    <t>延長支援体制</t>
    <rPh sb="0" eb="2">
      <t>エンチョウ</t>
    </rPh>
    <rPh sb="2" eb="4">
      <t>シエン</t>
    </rPh>
    <rPh sb="4" eb="6">
      <t>タイセイ</t>
    </rPh>
    <phoneticPr fontId="4"/>
  </si>
  <si>
    <t>強度行動障害加算体制</t>
    <rPh sb="0" eb="2">
      <t>キョウド</t>
    </rPh>
    <rPh sb="2" eb="4">
      <t>コウドウ</t>
    </rPh>
    <rPh sb="4" eb="6">
      <t>ショウガイ</t>
    </rPh>
    <rPh sb="6" eb="8">
      <t>カサン</t>
    </rPh>
    <rPh sb="8" eb="10">
      <t>タイセイ</t>
    </rPh>
    <phoneticPr fontId="4"/>
  </si>
  <si>
    <t>「定員規模」欄には、定員数を記入すること。            　　　　</t>
    <rPh sb="1" eb="3">
      <t>テイイン</t>
    </rPh>
    <rPh sb="3" eb="5">
      <t>キボ</t>
    </rPh>
    <rPh sb="6" eb="7">
      <t>ラン</t>
    </rPh>
    <rPh sb="10" eb="12">
      <t>テイイン</t>
    </rPh>
    <rPh sb="12" eb="13">
      <t>カズ</t>
    </rPh>
    <rPh sb="14" eb="16">
      <t>キニュウ</t>
    </rPh>
    <phoneticPr fontId="4"/>
  </si>
  <si>
    <t>施設名</t>
    <rPh sb="0" eb="2">
      <t>シセツ</t>
    </rPh>
    <rPh sb="2" eb="3">
      <t>メイ</t>
    </rPh>
    <phoneticPr fontId="4"/>
  </si>
  <si>
    <t>備考</t>
    <rPh sb="0" eb="2">
      <t>ビコウ</t>
    </rPh>
    <phoneticPr fontId="4"/>
  </si>
  <si>
    <t>その他該当する体制等</t>
    <rPh sb="2" eb="3">
      <t>タ</t>
    </rPh>
    <rPh sb="3" eb="5">
      <t>ガイトウ</t>
    </rPh>
    <rPh sb="7" eb="9">
      <t>タイセイ</t>
    </rPh>
    <rPh sb="9" eb="10">
      <t>トウ</t>
    </rPh>
    <phoneticPr fontId="4"/>
  </si>
  <si>
    <t>適用開始日</t>
    <rPh sb="0" eb="2">
      <t>テキヨウ</t>
    </rPh>
    <rPh sb="2" eb="5">
      <t>カイシビ</t>
    </rPh>
    <phoneticPr fontId="4"/>
  </si>
  <si>
    <t>各サービス共通</t>
    <rPh sb="0" eb="1">
      <t>カク</t>
    </rPh>
    <rPh sb="5" eb="7">
      <t>キョウツウ</t>
    </rPh>
    <phoneticPr fontId="4"/>
  </si>
  <si>
    <t>定員超過</t>
    <rPh sb="0" eb="2">
      <t>テイイン</t>
    </rPh>
    <rPh sb="2" eb="4">
      <t>チョウカ</t>
    </rPh>
    <phoneticPr fontId="4"/>
  </si>
  <si>
    <t>職員欠如</t>
    <rPh sb="0" eb="2">
      <t>ショクイン</t>
    </rPh>
    <rPh sb="2" eb="4">
      <t>ケツジョ</t>
    </rPh>
    <phoneticPr fontId="4"/>
  </si>
  <si>
    <t>　１　事業所・施設の名称</t>
    <rPh sb="3" eb="6">
      <t>ジギョウショ</t>
    </rPh>
    <rPh sb="7" eb="9">
      <t>シセツ</t>
    </rPh>
    <rPh sb="10" eb="12">
      <t>メイショウ</t>
    </rPh>
    <phoneticPr fontId="4"/>
  </si>
  <si>
    <t>２　異動区分</t>
    <rPh sb="2" eb="4">
      <t>イドウ</t>
    </rPh>
    <rPh sb="4" eb="6">
      <t>クブン</t>
    </rPh>
    <phoneticPr fontId="4"/>
  </si>
  <si>
    <t>　１　新規　　　　　　２　変更　　　　　　３　終了</t>
    <rPh sb="3" eb="5">
      <t>シンキ</t>
    </rPh>
    <rPh sb="13" eb="15">
      <t>ヘンコウ</t>
    </rPh>
    <rPh sb="23" eb="25">
      <t>シュウリョウ</t>
    </rPh>
    <phoneticPr fontId="4"/>
  </si>
  <si>
    <t>３　届出項目</t>
    <rPh sb="2" eb="4">
      <t>トドケデ</t>
    </rPh>
    <rPh sb="4" eb="6">
      <t>コウモク</t>
    </rPh>
    <phoneticPr fontId="4"/>
  </si>
  <si>
    <t>　４　社会福祉士等の状況</t>
    <rPh sb="3" eb="5">
      <t>シャカイ</t>
    </rPh>
    <rPh sb="5" eb="7">
      <t>フクシ</t>
    </rPh>
    <rPh sb="7" eb="8">
      <t>シ</t>
    </rPh>
    <rPh sb="8" eb="9">
      <t>トウ</t>
    </rPh>
    <rPh sb="10" eb="12">
      <t>ジョウキョウ</t>
    </rPh>
    <phoneticPr fontId="4"/>
  </si>
  <si>
    <t>有・無</t>
    <rPh sb="0" eb="1">
      <t>ア</t>
    </rPh>
    <rPh sb="2" eb="3">
      <t>ナ</t>
    </rPh>
    <phoneticPr fontId="4"/>
  </si>
  <si>
    <t>生活支援員等の総数
（常勤）</t>
    <rPh sb="0" eb="2">
      <t>セイカツ</t>
    </rPh>
    <rPh sb="2" eb="4">
      <t>シエン</t>
    </rPh>
    <rPh sb="4" eb="5">
      <t>イン</t>
    </rPh>
    <rPh sb="5" eb="6">
      <t>トウ</t>
    </rPh>
    <rPh sb="7" eb="9">
      <t>ソウスウ</t>
    </rPh>
    <rPh sb="11" eb="13">
      <t>ジョウキン</t>
    </rPh>
    <phoneticPr fontId="4"/>
  </si>
  <si>
    <t>①のうち社会福祉士等
の総数（常勤）</t>
    <rPh sb="4" eb="6">
      <t>シャカイ</t>
    </rPh>
    <rPh sb="6" eb="8">
      <t>フクシ</t>
    </rPh>
    <rPh sb="8" eb="9">
      <t>シ</t>
    </rPh>
    <rPh sb="9" eb="10">
      <t>トウ</t>
    </rPh>
    <rPh sb="12" eb="14">
      <t>ソウスウ</t>
    </rPh>
    <rPh sb="15" eb="17">
      <t>ジョウキン</t>
    </rPh>
    <phoneticPr fontId="4"/>
  </si>
  <si>
    <t>　５　常勤職員の状況</t>
    <rPh sb="3" eb="5">
      <t>ジョウキン</t>
    </rPh>
    <rPh sb="5" eb="7">
      <t>ショクイン</t>
    </rPh>
    <rPh sb="8" eb="10">
      <t>ジョウキョウ</t>
    </rPh>
    <phoneticPr fontId="4"/>
  </si>
  <si>
    <t>生活支援員等の総数
（常勤換算）</t>
    <rPh sb="0" eb="2">
      <t>セイカツ</t>
    </rPh>
    <rPh sb="2" eb="4">
      <t>シエン</t>
    </rPh>
    <rPh sb="4" eb="5">
      <t>イン</t>
    </rPh>
    <rPh sb="5" eb="6">
      <t>トウ</t>
    </rPh>
    <rPh sb="7" eb="9">
      <t>ソウスウ</t>
    </rPh>
    <rPh sb="11" eb="13">
      <t>ジョウキン</t>
    </rPh>
    <rPh sb="13" eb="15">
      <t>カンザン</t>
    </rPh>
    <phoneticPr fontId="4"/>
  </si>
  <si>
    <t>①のうち常勤の者の数</t>
    <rPh sb="4" eb="6">
      <t>ジョウキン</t>
    </rPh>
    <rPh sb="7" eb="8">
      <t>モノ</t>
    </rPh>
    <rPh sb="9" eb="10">
      <t>カズ</t>
    </rPh>
    <phoneticPr fontId="4"/>
  </si>
  <si>
    <t>①に占める②の割合が
７５％以上</t>
    <rPh sb="2" eb="3">
      <t>シ</t>
    </rPh>
    <rPh sb="7" eb="9">
      <t>ワリアイ</t>
    </rPh>
    <rPh sb="14" eb="16">
      <t>イジョウ</t>
    </rPh>
    <phoneticPr fontId="4"/>
  </si>
  <si>
    <t>　６　勤続年数の状況</t>
    <rPh sb="3" eb="5">
      <t>キンゾク</t>
    </rPh>
    <rPh sb="5" eb="7">
      <t>ネンスウ</t>
    </rPh>
    <rPh sb="8" eb="10">
      <t>ジョウキョウ</t>
    </rPh>
    <phoneticPr fontId="4"/>
  </si>
  <si>
    <t>①のうち勤続年数３年以上の者の数</t>
    <rPh sb="4" eb="6">
      <t>キンゾク</t>
    </rPh>
    <rPh sb="6" eb="8">
      <t>ネンスウ</t>
    </rPh>
    <rPh sb="9" eb="10">
      <t>ネン</t>
    </rPh>
    <rPh sb="10" eb="12">
      <t>イジョウ</t>
    </rPh>
    <rPh sb="13" eb="14">
      <t>シャ</t>
    </rPh>
    <rPh sb="15" eb="16">
      <t>カズ</t>
    </rPh>
    <phoneticPr fontId="4"/>
  </si>
  <si>
    <t>　児童福祉法に基づく事業者指定の申請に係る書類一覧</t>
    <rPh sb="1" eb="3">
      <t>ジドウ</t>
    </rPh>
    <rPh sb="3" eb="5">
      <t>フクシ</t>
    </rPh>
    <rPh sb="5" eb="6">
      <t>ホウ</t>
    </rPh>
    <rPh sb="7" eb="8">
      <t>モト</t>
    </rPh>
    <phoneticPr fontId="4"/>
  </si>
  <si>
    <t>備考</t>
  </si>
  <si>
    <t>加算届出</t>
  </si>
  <si>
    <t>※申請される際には、事業所保管用として事前に提出書類一式のコピーをとっておくようにして下さい。</t>
    <rPh sb="1" eb="3">
      <t>シンセイ</t>
    </rPh>
    <rPh sb="6" eb="7">
      <t>サイ</t>
    </rPh>
    <rPh sb="10" eb="12">
      <t>ジギョウ</t>
    </rPh>
    <rPh sb="12" eb="13">
      <t>ショ</t>
    </rPh>
    <rPh sb="13" eb="16">
      <t>ホカンヨウ</t>
    </rPh>
    <rPh sb="19" eb="21">
      <t>ジゼン</t>
    </rPh>
    <rPh sb="22" eb="24">
      <t>テイシュツ</t>
    </rPh>
    <rPh sb="24" eb="26">
      <t>ショルイ</t>
    </rPh>
    <rPh sb="26" eb="28">
      <t>イッシキ</t>
    </rPh>
    <rPh sb="43" eb="44">
      <t>クダ</t>
    </rPh>
    <phoneticPr fontId="4"/>
  </si>
  <si>
    <t>事業所名</t>
    <rPh sb="0" eb="3">
      <t>ジギョウショ</t>
    </rPh>
    <rPh sb="3" eb="4">
      <t>メイ</t>
    </rPh>
    <phoneticPr fontId="4"/>
  </si>
  <si>
    <t>担当者名</t>
    <rPh sb="0" eb="3">
      <t>タントウシャ</t>
    </rPh>
    <rPh sb="3" eb="4">
      <t>メイ</t>
    </rPh>
    <phoneticPr fontId="4"/>
  </si>
  <si>
    <t>電　　　話</t>
    <rPh sb="0" eb="1">
      <t>デン</t>
    </rPh>
    <rPh sb="4" eb="5">
      <t>ハナシ</t>
    </rPh>
    <phoneticPr fontId="4"/>
  </si>
  <si>
    <t>F　A　X</t>
    <phoneticPr fontId="4"/>
  </si>
  <si>
    <t>利用者見込数
（１日当たり）</t>
    <rPh sb="0" eb="3">
      <t>リヨウシャ</t>
    </rPh>
    <rPh sb="3" eb="5">
      <t>ミコ</t>
    </rPh>
    <rPh sb="5" eb="6">
      <t>スウ</t>
    </rPh>
    <rPh sb="9" eb="10">
      <t>ニチ</t>
    </rPh>
    <rPh sb="10" eb="11">
      <t>ア</t>
    </rPh>
    <phoneticPr fontId="45"/>
  </si>
  <si>
    <t>開所日数</t>
    <rPh sb="0" eb="2">
      <t>カイショ</t>
    </rPh>
    <rPh sb="2" eb="4">
      <t>ニッスウ</t>
    </rPh>
    <phoneticPr fontId="45"/>
  </si>
  <si>
    <t>月延べ利用者数</t>
    <rPh sb="0" eb="1">
      <t>ツキ</t>
    </rPh>
    <rPh sb="1" eb="2">
      <t>ノ</t>
    </rPh>
    <rPh sb="3" eb="5">
      <t>リヨウ</t>
    </rPh>
    <rPh sb="5" eb="6">
      <t>モノ</t>
    </rPh>
    <rPh sb="6" eb="7">
      <t>カズ</t>
    </rPh>
    <phoneticPr fontId="45"/>
  </si>
  <si>
    <t>※　障害児通所給付費は、区市町村に請求した月の翌月末に振り込まれます。</t>
    <rPh sb="2" eb="4">
      <t>ショウガイ</t>
    </rPh>
    <rPh sb="4" eb="5">
      <t>ジ</t>
    </rPh>
    <rPh sb="5" eb="7">
      <t>ツウショ</t>
    </rPh>
    <rPh sb="7" eb="9">
      <t>キュウフ</t>
    </rPh>
    <rPh sb="9" eb="10">
      <t>ヒ</t>
    </rPh>
    <rPh sb="12" eb="16">
      <t>クシチョウソン</t>
    </rPh>
    <rPh sb="17" eb="19">
      <t>セイキュウ</t>
    </rPh>
    <rPh sb="21" eb="22">
      <t>ツキ</t>
    </rPh>
    <rPh sb="23" eb="25">
      <t>ヨクゲツ</t>
    </rPh>
    <rPh sb="25" eb="26">
      <t>マツ</t>
    </rPh>
    <rPh sb="27" eb="28">
      <t>フ</t>
    </rPh>
    <rPh sb="29" eb="30">
      <t>コ</t>
    </rPh>
    <phoneticPr fontId="45"/>
  </si>
  <si>
    <t>算定額（＊）
(１回当たり)</t>
    <rPh sb="0" eb="2">
      <t>サンテイ</t>
    </rPh>
    <rPh sb="2" eb="3">
      <t>ガク</t>
    </rPh>
    <rPh sb="9" eb="10">
      <t>カイ</t>
    </rPh>
    <phoneticPr fontId="45"/>
  </si>
  <si>
    <t>＊　算定額　＝　（　本体報酬　＋　各種加算　）　×　地域区分の単位</t>
    <rPh sb="2" eb="4">
      <t>サンテイ</t>
    </rPh>
    <rPh sb="4" eb="5">
      <t>ガク</t>
    </rPh>
    <rPh sb="10" eb="12">
      <t>ホンタイ</t>
    </rPh>
    <rPh sb="12" eb="14">
      <t>ホウシュウ</t>
    </rPh>
    <rPh sb="17" eb="19">
      <t>カクシュ</t>
    </rPh>
    <rPh sb="19" eb="21">
      <t>カサン</t>
    </rPh>
    <rPh sb="26" eb="28">
      <t>チイキ</t>
    </rPh>
    <rPh sb="28" eb="30">
      <t>クブン</t>
    </rPh>
    <rPh sb="31" eb="33">
      <t>タンイ</t>
    </rPh>
    <phoneticPr fontId="45"/>
  </si>
  <si>
    <t>５　サービス提供予定利用者延べ人数</t>
    <rPh sb="6" eb="8">
      <t>テイキョウ</t>
    </rPh>
    <rPh sb="8" eb="10">
      <t>ヨテイ</t>
    </rPh>
    <rPh sb="10" eb="13">
      <t>リヨウシャ</t>
    </rPh>
    <rPh sb="13" eb="14">
      <t>ノ</t>
    </rPh>
    <rPh sb="15" eb="16">
      <t>ニン</t>
    </rPh>
    <rPh sb="16" eb="17">
      <t>スウ</t>
    </rPh>
    <phoneticPr fontId="4"/>
  </si>
  <si>
    <t>経費支出按分が難しい場合は、収入は障害児通所給付費収入と介護給付費等</t>
    <rPh sb="0" eb="2">
      <t>ケイヒ</t>
    </rPh>
    <rPh sb="2" eb="4">
      <t>シシュツ</t>
    </rPh>
    <rPh sb="4" eb="6">
      <t>アンブン</t>
    </rPh>
    <rPh sb="7" eb="8">
      <t>ムズカ</t>
    </rPh>
    <rPh sb="10" eb="12">
      <t>バアイ</t>
    </rPh>
    <rPh sb="14" eb="16">
      <t>シュウニュウ</t>
    </rPh>
    <rPh sb="17" eb="19">
      <t>ショウガイ</t>
    </rPh>
    <rPh sb="19" eb="20">
      <t>ジ</t>
    </rPh>
    <rPh sb="20" eb="22">
      <t>ツウショ</t>
    </rPh>
    <rPh sb="22" eb="24">
      <t>キュウフ</t>
    </rPh>
    <rPh sb="24" eb="25">
      <t>ヒ</t>
    </rPh>
    <rPh sb="25" eb="27">
      <t>シュウニュウ</t>
    </rPh>
    <rPh sb="28" eb="30">
      <t>カイゴ</t>
    </rPh>
    <rPh sb="30" eb="32">
      <t>キュウフ</t>
    </rPh>
    <rPh sb="32" eb="33">
      <t>ヒ</t>
    </rPh>
    <rPh sb="33" eb="34">
      <t>ナド</t>
    </rPh>
    <phoneticPr fontId="4"/>
  </si>
  <si>
    <t>障害児
通所給付費
受入れ額</t>
    <rPh sb="0" eb="2">
      <t>ショウガイ</t>
    </rPh>
    <rPh sb="2" eb="3">
      <t>ジ</t>
    </rPh>
    <rPh sb="4" eb="6">
      <t>ツウショ</t>
    </rPh>
    <rPh sb="6" eb="8">
      <t>キュウフ</t>
    </rPh>
    <rPh sb="8" eb="9">
      <t>ヒ</t>
    </rPh>
    <rPh sb="10" eb="12">
      <t>ウケイレ</t>
    </rPh>
    <rPh sb="13" eb="14">
      <t>ガク</t>
    </rPh>
    <phoneticPr fontId="45"/>
  </si>
  <si>
    <t>①に占める②の割合が
３０％以上</t>
    <rPh sb="2" eb="3">
      <t>シ</t>
    </rPh>
    <rPh sb="7" eb="9">
      <t>ワリアイ</t>
    </rPh>
    <rPh sb="14" eb="16">
      <t>イジョウ</t>
    </rPh>
    <phoneticPr fontId="4"/>
  </si>
  <si>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4"/>
  </si>
  <si>
    <t>　　３　ここでいう生活支援員等とは、</t>
    <rPh sb="9" eb="11">
      <t>セイカツ</t>
    </rPh>
    <rPh sb="11" eb="13">
      <t>シエン</t>
    </rPh>
    <rPh sb="13" eb="14">
      <t>イン</t>
    </rPh>
    <rPh sb="14" eb="15">
      <t>トウ</t>
    </rPh>
    <phoneticPr fontId="4"/>
  </si>
  <si>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4"/>
  </si>
  <si>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4"/>
  </si>
  <si>
    <t>（表）</t>
    <rPh sb="1" eb="2">
      <t>おもて</t>
    </rPh>
    <phoneticPr fontId="4" type="Hiragana" alignment="distributed"/>
  </si>
  <si>
    <t xml:space="preserve">　申請者が禁錮以上の刑に処せられ、その執行を終わり、又は執行を受けることがなくなるまでの者であるとき。
</t>
    <rPh sb="5" eb="7">
      <t>キンコ</t>
    </rPh>
    <phoneticPr fontId="4"/>
  </si>
  <si>
    <t>　申請者が、この法律その他国民の保健医療若しくは福祉に関する法律で政令で定めるもの（※）の規定により罰金の刑に処せられ、その執行を終わり、又は執行を受けることがなくなるまでの者であるとき。</t>
    <rPh sb="1" eb="4">
      <t>しんせいしゃ</t>
    </rPh>
    <rPh sb="8" eb="10">
      <t>ほうりつ</t>
    </rPh>
    <rPh sb="12" eb="13">
      <t>た</t>
    </rPh>
    <rPh sb="13" eb="15">
      <t>こくみん</t>
    </rPh>
    <rPh sb="16" eb="18">
      <t>ほけん</t>
    </rPh>
    <rPh sb="18" eb="20">
      <t>いりょう</t>
    </rPh>
    <rPh sb="20" eb="21">
      <t>も</t>
    </rPh>
    <rPh sb="24" eb="26">
      <t>ふくし</t>
    </rPh>
    <rPh sb="27" eb="28">
      <t>かん</t>
    </rPh>
    <rPh sb="30" eb="32">
      <t>ほうりつ</t>
    </rPh>
    <rPh sb="33" eb="35">
      <t>せいれい</t>
    </rPh>
    <rPh sb="36" eb="37">
      <t>さだ</t>
    </rPh>
    <rPh sb="45" eb="47">
      <t>きてい</t>
    </rPh>
    <rPh sb="50" eb="52">
      <t>ばっきん</t>
    </rPh>
    <rPh sb="53" eb="54">
      <t>けい</t>
    </rPh>
    <rPh sb="55" eb="56">
      <t>しょ</t>
    </rPh>
    <rPh sb="62" eb="64">
      <t>しっこう</t>
    </rPh>
    <rPh sb="65" eb="66">
      <t>お</t>
    </rPh>
    <rPh sb="69" eb="70">
      <t>また</t>
    </rPh>
    <rPh sb="71" eb="73">
      <t>しっこう</t>
    </rPh>
    <rPh sb="74" eb="75">
      <t>う</t>
    </rPh>
    <rPh sb="87" eb="88">
      <t>もの</t>
    </rPh>
    <phoneticPr fontId="4" type="Hiragana" alignment="distributed"/>
  </si>
  <si>
    <t>　(※)労働基準法、最低賃金法、賃金の支払の確保等に関する法律</t>
    <rPh sb="4" eb="6">
      <t>ろうどう</t>
    </rPh>
    <rPh sb="6" eb="9">
      <t>きじゅんほう</t>
    </rPh>
    <rPh sb="10" eb="12">
      <t>さいてい</t>
    </rPh>
    <rPh sb="12" eb="14">
      <t>ちんぎん</t>
    </rPh>
    <rPh sb="14" eb="15">
      <t>ほう</t>
    </rPh>
    <rPh sb="16" eb="18">
      <t>ちんぎん</t>
    </rPh>
    <rPh sb="19" eb="21">
      <t>しはらい</t>
    </rPh>
    <rPh sb="22" eb="25">
      <t>かくほとう</t>
    </rPh>
    <rPh sb="26" eb="27">
      <t>かん</t>
    </rPh>
    <rPh sb="29" eb="31">
      <t>ほうりつ</t>
    </rPh>
    <phoneticPr fontId="4" type="Hiragana" alignment="distributed"/>
  </si>
  <si>
    <t>（削除）</t>
    <rPh sb="1" eb="3">
      <t>さくじょ</t>
    </rPh>
    <phoneticPr fontId="4" type="Hiragana" alignment="distributed"/>
  </si>
  <si>
    <t>＊必ず表裏を両面印刷により使用してください。</t>
    <rPh sb="1" eb="2">
      <t>かなら</t>
    </rPh>
    <rPh sb="3" eb="5">
      <t>ひょうり</t>
    </rPh>
    <rPh sb="6" eb="8">
      <t>りょうめん</t>
    </rPh>
    <rPh sb="8" eb="10">
      <t>いんさつ</t>
    </rPh>
    <rPh sb="13" eb="15">
      <t>しよう</t>
    </rPh>
    <phoneticPr fontId="4" type="Hiragana" alignment="distributed"/>
  </si>
  <si>
    <t>（裏）</t>
    <rPh sb="1" eb="2">
      <t>うら</t>
    </rPh>
    <phoneticPr fontId="4" type="Hiragana" alignment="distributed"/>
  </si>
  <si>
    <t>　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及び事業所を管理する者について記入してください。　</t>
    <rPh sb="104" eb="106">
      <t>いじょう</t>
    </rPh>
    <phoneticPr fontId="4" type="Hiragana" alignment="distributed"/>
  </si>
  <si>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</si>
  <si>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サービス種類</t>
    <rPh sb="4" eb="6">
      <t>シュルイ</t>
    </rPh>
    <phoneticPr fontId="4"/>
  </si>
  <si>
    <t>福祉専門職員配置等</t>
    <rPh sb="0" eb="2">
      <t>フクシ</t>
    </rPh>
    <rPh sb="2" eb="4">
      <t>センモン</t>
    </rPh>
    <rPh sb="4" eb="6">
      <t>ショクイン</t>
    </rPh>
    <rPh sb="6" eb="8">
      <t>ハイチ</t>
    </rPh>
    <rPh sb="8" eb="9">
      <t>トウ</t>
    </rPh>
    <phoneticPr fontId="4"/>
  </si>
  <si>
    <t>職種</t>
    <rPh sb="0" eb="2">
      <t>ショクシュ</t>
    </rPh>
    <phoneticPr fontId="4"/>
  </si>
  <si>
    <t>勤務形態</t>
    <rPh sb="0" eb="2">
      <t>キンム</t>
    </rPh>
    <rPh sb="2" eb="4">
      <t>ケイタイ</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</si>
  <si>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</si>
  <si>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</si>
  <si>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</si>
  <si>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</si>
  <si>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サービス提供時間</t>
    <rPh sb="4" eb="6">
      <t>テイキョウ</t>
    </rPh>
    <rPh sb="6" eb="8">
      <t>ジカン</t>
    </rPh>
    <phoneticPr fontId="4"/>
  </si>
  <si>
    <t>月</t>
    <rPh sb="0" eb="1">
      <t>ツキ</t>
    </rPh>
    <phoneticPr fontId="4"/>
  </si>
  <si>
    <t>火</t>
  </si>
  <si>
    <t>土</t>
  </si>
  <si>
    <t>日</t>
  </si>
  <si>
    <t>事業の用に共する施設（短期入所を行おうとする場合）</t>
    <rPh sb="0" eb="2">
      <t>ジギョウ</t>
    </rPh>
    <rPh sb="3" eb="4">
      <t>ヨウ</t>
    </rPh>
    <rPh sb="5" eb="6">
      <t>トモ</t>
    </rPh>
    <rPh sb="8" eb="10">
      <t>シセツ</t>
    </rPh>
    <rPh sb="11" eb="13">
      <t>タンキ</t>
    </rPh>
    <rPh sb="13" eb="15">
      <t>ニュウショ</t>
    </rPh>
    <rPh sb="16" eb="17">
      <t>オコナ</t>
    </rPh>
    <rPh sb="22" eb="24">
      <t>バアイ</t>
    </rPh>
    <phoneticPr fontId="4"/>
  </si>
  <si>
    <t>障害児に日常生活支援の基本動作、集団生活適応するように指導及び訓練を行う</t>
    <rPh sb="0" eb="2">
      <t>ショウガイ</t>
    </rPh>
    <rPh sb="2" eb="3">
      <t>ジ</t>
    </rPh>
    <rPh sb="4" eb="6">
      <t>ニチジョウ</t>
    </rPh>
    <rPh sb="6" eb="8">
      <t>セイカツ</t>
    </rPh>
    <rPh sb="8" eb="10">
      <t>シエン</t>
    </rPh>
    <rPh sb="11" eb="13">
      <t>キホン</t>
    </rPh>
    <rPh sb="13" eb="15">
      <t>ドウサ</t>
    </rPh>
    <rPh sb="16" eb="18">
      <t>シュウダン</t>
    </rPh>
    <rPh sb="18" eb="20">
      <t>セイカツ</t>
    </rPh>
    <rPh sb="20" eb="22">
      <t>テキオウ</t>
    </rPh>
    <rPh sb="27" eb="29">
      <t>シドウ</t>
    </rPh>
    <rPh sb="29" eb="30">
      <t>オヨ</t>
    </rPh>
    <rPh sb="31" eb="33">
      <t>クンレン</t>
    </rPh>
    <rPh sb="34" eb="35">
      <t>オコナ</t>
    </rPh>
    <phoneticPr fontId="4"/>
  </si>
  <si>
    <t>○○法人</t>
    <rPh sb="2" eb="4">
      <t>ホウジン</t>
    </rPh>
    <phoneticPr fontId="4"/>
  </si>
  <si>
    <t>〒○○○-○○○○　　　　　　　　　　　　　　　　　　　　　　　東京都新宿区西新宿２－８－１　　　　　　　　　　　　　　　　　　　　　　　　　　℡03-5321-1111</t>
    <rPh sb="32" eb="34">
      <t>トウキョウ</t>
    </rPh>
    <rPh sb="34" eb="35">
      <t>ト</t>
    </rPh>
    <rPh sb="35" eb="38">
      <t>シンジュクク</t>
    </rPh>
    <rPh sb="38" eb="41">
      <t>ニシシンジュク</t>
    </rPh>
    <phoneticPr fontId="4"/>
  </si>
  <si>
    <t>事業所運営・管理の統括</t>
    <rPh sb="0" eb="3">
      <t>ジギョウショ</t>
    </rPh>
    <rPh sb="3" eb="5">
      <t>ウンエイ</t>
    </rPh>
    <rPh sb="6" eb="8">
      <t>カンリ</t>
    </rPh>
    <rPh sb="9" eb="11">
      <t>トウカツ</t>
    </rPh>
    <phoneticPr fontId="4"/>
  </si>
  <si>
    <t>利用者の処遇に関する計画</t>
    <rPh sb="0" eb="3">
      <t>リヨウシャ</t>
    </rPh>
    <rPh sb="4" eb="6">
      <t>ショグウ</t>
    </rPh>
    <rPh sb="7" eb="8">
      <t>カン</t>
    </rPh>
    <rPh sb="10" eb="12">
      <t>ケイカク</t>
    </rPh>
    <phoneticPr fontId="4"/>
  </si>
  <si>
    <t>利用者への指導・支援</t>
    <rPh sb="0" eb="3">
      <t>リヨウシャ</t>
    </rPh>
    <rPh sb="5" eb="7">
      <t>シドウ</t>
    </rPh>
    <rPh sb="8" eb="10">
      <t>シエン</t>
    </rPh>
    <phoneticPr fontId="4"/>
  </si>
  <si>
    <t>別添２</t>
    <rPh sb="0" eb="2">
      <t>ベッテン</t>
    </rPh>
    <phoneticPr fontId="4"/>
  </si>
  <si>
    <t>別添３</t>
    <rPh sb="0" eb="2">
      <t>ベッテン</t>
    </rPh>
    <phoneticPr fontId="4"/>
  </si>
  <si>
    <t>別添４</t>
    <rPh sb="0" eb="2">
      <t>ベッテン</t>
    </rPh>
    <phoneticPr fontId="4"/>
  </si>
  <si>
    <t>事業開始月から1年間のものを作成し添付してください。</t>
    <rPh sb="0" eb="2">
      <t>ジギョウ</t>
    </rPh>
    <rPh sb="2" eb="4">
      <t>カイシ</t>
    </rPh>
    <rPh sb="4" eb="5">
      <t>ツキ</t>
    </rPh>
    <rPh sb="8" eb="9">
      <t>ネン</t>
    </rPh>
    <rPh sb="9" eb="10">
      <t>カン</t>
    </rPh>
    <rPh sb="14" eb="16">
      <t>サクセイ</t>
    </rPh>
    <rPh sb="17" eb="19">
      <t>テンプ</t>
    </rPh>
    <phoneticPr fontId="4"/>
  </si>
  <si>
    <t>（法人名）</t>
    <rPh sb="1" eb="3">
      <t>ホウジン</t>
    </rPh>
    <rPh sb="3" eb="4">
      <t>メイ</t>
    </rPh>
    <phoneticPr fontId="4"/>
  </si>
  <si>
    <t>１　事業の方針</t>
    <rPh sb="2" eb="4">
      <t>ジギョウ</t>
    </rPh>
    <rPh sb="5" eb="7">
      <t>ホウシン</t>
    </rPh>
    <phoneticPr fontId="4"/>
  </si>
  <si>
    <t>２　事業所名及び所在地</t>
    <rPh sb="2" eb="5">
      <t>ジギョウショ</t>
    </rPh>
    <rPh sb="5" eb="6">
      <t>メイ</t>
    </rPh>
    <rPh sb="6" eb="7">
      <t>オヨ</t>
    </rPh>
    <rPh sb="8" eb="11">
      <t>ショザイチ</t>
    </rPh>
    <phoneticPr fontId="4"/>
  </si>
  <si>
    <t>３　従業者の人数（この人数は付表と一致する）</t>
    <rPh sb="2" eb="5">
      <t>ジュウギョウシャ</t>
    </rPh>
    <rPh sb="6" eb="8">
      <t>ニンズウ</t>
    </rPh>
    <rPh sb="11" eb="13">
      <t>ニンズウ</t>
    </rPh>
    <rPh sb="14" eb="16">
      <t>フヒョウ</t>
    </rPh>
    <rPh sb="17" eb="19">
      <t>イッチ</t>
    </rPh>
    <phoneticPr fontId="4"/>
  </si>
  <si>
    <t>　　管理者　　　</t>
    <rPh sb="2" eb="5">
      <t>カンリシャ</t>
    </rPh>
    <phoneticPr fontId="4"/>
  </si>
  <si>
    <t>　　児童発達支援管理責任者</t>
    <rPh sb="2" eb="4">
      <t>ジドウ</t>
    </rPh>
    <rPh sb="4" eb="6">
      <t>ハッタツ</t>
    </rPh>
    <rPh sb="6" eb="8">
      <t>シエン</t>
    </rPh>
    <rPh sb="8" eb="10">
      <t>カンリ</t>
    </rPh>
    <rPh sb="10" eb="13">
      <t>セキニンシャ</t>
    </rPh>
    <phoneticPr fontId="4"/>
  </si>
  <si>
    <t>４　契約利用者予定数</t>
    <rPh sb="2" eb="3">
      <t>ケイ</t>
    </rPh>
    <rPh sb="3" eb="4">
      <t>ヤク</t>
    </rPh>
    <rPh sb="4" eb="7">
      <t>リヨウシャ</t>
    </rPh>
    <rPh sb="7" eb="10">
      <t>ヨテイスウ</t>
    </rPh>
    <phoneticPr fontId="4"/>
  </si>
  <si>
    <t>６　収支予算書</t>
    <rPh sb="2" eb="4">
      <t>シュウシ</t>
    </rPh>
    <rPh sb="4" eb="7">
      <t>ヨサンショ</t>
    </rPh>
    <phoneticPr fontId="4"/>
  </si>
  <si>
    <t>　　別紙のとおり</t>
    <rPh sb="2" eb="4">
      <t>ベッシ</t>
    </rPh>
    <phoneticPr fontId="4"/>
  </si>
  <si>
    <t>上記に基づき収支予算書を作成し添付してください。</t>
    <rPh sb="0" eb="2">
      <t>ジョウキ</t>
    </rPh>
    <rPh sb="3" eb="4">
      <t>モト</t>
    </rPh>
    <rPh sb="6" eb="8">
      <t>シュウシ</t>
    </rPh>
    <rPh sb="8" eb="11">
      <t>ヨサンショ</t>
    </rPh>
    <rPh sb="12" eb="14">
      <t>サクセイ</t>
    </rPh>
    <rPh sb="15" eb="17">
      <t>テンプ</t>
    </rPh>
    <phoneticPr fontId="4"/>
  </si>
  <si>
    <t>人件費以外の経費は他の事業と按分して記載してください。</t>
    <rPh sb="0" eb="3">
      <t>ジンケンヒ</t>
    </rPh>
    <rPh sb="3" eb="5">
      <t>イガイ</t>
    </rPh>
    <rPh sb="6" eb="8">
      <t>ケイヒ</t>
    </rPh>
    <rPh sb="9" eb="10">
      <t>タ</t>
    </rPh>
    <rPh sb="11" eb="13">
      <t>ジギョウ</t>
    </rPh>
    <rPh sb="14" eb="16">
      <t>アンブン</t>
    </rPh>
    <rPh sb="18" eb="20">
      <t>キサイ</t>
    </rPh>
    <phoneticPr fontId="4"/>
  </si>
  <si>
    <t>他の事業収入とを区別して明示し、支出は合計値のみで結構です。</t>
    <rPh sb="0" eb="1">
      <t>タ</t>
    </rPh>
    <rPh sb="2" eb="4">
      <t>ジギョウ</t>
    </rPh>
    <rPh sb="4" eb="6">
      <t>シュウニュウ</t>
    </rPh>
    <rPh sb="8" eb="10">
      <t>クベツ</t>
    </rPh>
    <rPh sb="12" eb="14">
      <t>メイジ</t>
    </rPh>
    <rPh sb="16" eb="18">
      <t>シシュツ</t>
    </rPh>
    <rPh sb="19" eb="22">
      <t>ゴウケイチ</t>
    </rPh>
    <rPh sb="25" eb="27">
      <t>ケッコウ</t>
    </rPh>
    <phoneticPr fontId="4"/>
  </si>
  <si>
    <t>６月</t>
  </si>
  <si>
    <t>７月</t>
  </si>
  <si>
    <t>８月</t>
  </si>
  <si>
    <t>９月</t>
  </si>
  <si>
    <t>１０月</t>
  </si>
  <si>
    <t>１１月</t>
  </si>
  <si>
    <t>１２月</t>
  </si>
  <si>
    <t>１月</t>
  </si>
  <si>
    <t>２月</t>
  </si>
  <si>
    <t>（単位：千円）</t>
    <rPh sb="1" eb="3">
      <t>タンイ</t>
    </rPh>
    <rPh sb="4" eb="6">
      <t>センエン</t>
    </rPh>
    <phoneticPr fontId="45"/>
  </si>
  <si>
    <t>４月</t>
    <rPh sb="1" eb="2">
      <t>ツキ</t>
    </rPh>
    <phoneticPr fontId="45"/>
  </si>
  <si>
    <t>５月</t>
    <rPh sb="1" eb="2">
      <t>ツキ</t>
    </rPh>
    <phoneticPr fontId="45"/>
  </si>
  <si>
    <t>３月</t>
    <phoneticPr fontId="45"/>
  </si>
  <si>
    <t>合計</t>
    <rPh sb="0" eb="2">
      <t>ゴウケイ</t>
    </rPh>
    <phoneticPr fontId="45"/>
  </si>
  <si>
    <t>収入見込み</t>
    <rPh sb="0" eb="2">
      <t>シュウニュウ</t>
    </rPh>
    <rPh sb="2" eb="4">
      <t>ミコ</t>
    </rPh>
    <phoneticPr fontId="45"/>
  </si>
  <si>
    <t>人</t>
    <rPh sb="0" eb="1">
      <t>ニン</t>
    </rPh>
    <phoneticPr fontId="45"/>
  </si>
  <si>
    <t>合計(Ａ)</t>
    <rPh sb="0" eb="2">
      <t>ゴウケイ</t>
    </rPh>
    <phoneticPr fontId="45"/>
  </si>
  <si>
    <t>支出見込み</t>
    <rPh sb="0" eb="2">
      <t>シシュツ</t>
    </rPh>
    <rPh sb="2" eb="4">
      <t>ミコ</t>
    </rPh>
    <phoneticPr fontId="45"/>
  </si>
  <si>
    <t>人件費</t>
    <rPh sb="0" eb="3">
      <t>ジンケンヒ</t>
    </rPh>
    <phoneticPr fontId="45"/>
  </si>
  <si>
    <t>旅費、交通費</t>
    <rPh sb="0" eb="2">
      <t>リョヒ</t>
    </rPh>
    <rPh sb="3" eb="6">
      <t>コウツウヒ</t>
    </rPh>
    <phoneticPr fontId="45"/>
  </si>
  <si>
    <t>事務所賃借費</t>
    <rPh sb="0" eb="2">
      <t>ジム</t>
    </rPh>
    <rPh sb="2" eb="3">
      <t>ショ</t>
    </rPh>
    <rPh sb="3" eb="5">
      <t>チンシャク</t>
    </rPh>
    <rPh sb="5" eb="6">
      <t>ヒ</t>
    </rPh>
    <phoneticPr fontId="45"/>
  </si>
  <si>
    <t>通信費</t>
    <rPh sb="0" eb="3">
      <t>ツウシンヒ</t>
    </rPh>
    <phoneticPr fontId="45"/>
  </si>
  <si>
    <t>諸経費</t>
    <rPh sb="0" eb="3">
      <t>ショケイヒ</t>
    </rPh>
    <phoneticPr fontId="45"/>
  </si>
  <si>
    <t>合計(Ｂ)</t>
    <rPh sb="0" eb="2">
      <t>ゴウケイ</t>
    </rPh>
    <phoneticPr fontId="45"/>
  </si>
  <si>
    <t>利益(Ａ－Ｂ)</t>
    <rPh sb="0" eb="2">
      <t>リエキ</t>
    </rPh>
    <phoneticPr fontId="45"/>
  </si>
  <si>
    <t>※　上記の例は、４月から事業開始の例（支出の費目は、もっと細かく記載しても可）</t>
    <rPh sb="2" eb="4">
      <t>ジョウキ</t>
    </rPh>
    <rPh sb="5" eb="6">
      <t>レイ</t>
    </rPh>
    <rPh sb="9" eb="10">
      <t>ツキ</t>
    </rPh>
    <rPh sb="12" eb="14">
      <t>ジギョウ</t>
    </rPh>
    <rPh sb="14" eb="16">
      <t>カイシ</t>
    </rPh>
    <rPh sb="17" eb="18">
      <t>レイ</t>
    </rPh>
    <rPh sb="19" eb="21">
      <t>シシュツ</t>
    </rPh>
    <rPh sb="22" eb="24">
      <t>ヒモク</t>
    </rPh>
    <rPh sb="29" eb="30">
      <t>コマ</t>
    </rPh>
    <rPh sb="32" eb="34">
      <t>キサイ</t>
    </rPh>
    <rPh sb="37" eb="38">
      <t>カ</t>
    </rPh>
    <phoneticPr fontId="45"/>
  </si>
  <si>
    <t>　　（例：４月サービス提供分は、５月に請求し、６月末に振り込まれます。）</t>
    <rPh sb="3" eb="4">
      <t>レイ</t>
    </rPh>
    <rPh sb="6" eb="7">
      <t>ツキ</t>
    </rPh>
    <rPh sb="11" eb="13">
      <t>テイキョウ</t>
    </rPh>
    <rPh sb="13" eb="14">
      <t>ブン</t>
    </rPh>
    <rPh sb="17" eb="18">
      <t>ツキ</t>
    </rPh>
    <rPh sb="19" eb="21">
      <t>セイキュウ</t>
    </rPh>
    <rPh sb="24" eb="25">
      <t>ツキ</t>
    </rPh>
    <rPh sb="25" eb="26">
      <t>マツ</t>
    </rPh>
    <rPh sb="27" eb="30">
      <t>フリコ</t>
    </rPh>
    <phoneticPr fontId="45"/>
  </si>
  <si>
    <t>※　諸経費には、消耗品費、光熱水費、車両管理費、研修費、宣伝広告費、租税公課、社会保険料、借入金返済、レンタル料等が見込まれます。</t>
    <rPh sb="2" eb="3">
      <t>ショ</t>
    </rPh>
    <rPh sb="3" eb="5">
      <t>ケイヒ</t>
    </rPh>
    <rPh sb="8" eb="10">
      <t>ショウモウ</t>
    </rPh>
    <rPh sb="10" eb="11">
      <t>ヒン</t>
    </rPh>
    <rPh sb="11" eb="12">
      <t>ヒ</t>
    </rPh>
    <rPh sb="13" eb="14">
      <t>ヒカリ</t>
    </rPh>
    <rPh sb="14" eb="15">
      <t>コウネツ</t>
    </rPh>
    <rPh sb="15" eb="16">
      <t>スイ</t>
    </rPh>
    <rPh sb="16" eb="17">
      <t>ヒ</t>
    </rPh>
    <rPh sb="18" eb="20">
      <t>シャリョウ</t>
    </rPh>
    <rPh sb="20" eb="23">
      <t>カンリヒ</t>
    </rPh>
    <rPh sb="24" eb="27">
      <t>ケンシュウヒ</t>
    </rPh>
    <rPh sb="28" eb="30">
      <t>センデン</t>
    </rPh>
    <rPh sb="30" eb="33">
      <t>コウコクヒ</t>
    </rPh>
    <rPh sb="34" eb="36">
      <t>ソゼイ</t>
    </rPh>
    <rPh sb="36" eb="38">
      <t>コウカ</t>
    </rPh>
    <rPh sb="39" eb="41">
      <t>シャカイ</t>
    </rPh>
    <rPh sb="41" eb="43">
      <t>カイホケン</t>
    </rPh>
    <rPh sb="43" eb="44">
      <t>リョウ</t>
    </rPh>
    <rPh sb="45" eb="46">
      <t>シャク</t>
    </rPh>
    <rPh sb="46" eb="48">
      <t>ニュウキン</t>
    </rPh>
    <rPh sb="48" eb="50">
      <t>ヘンサイ</t>
    </rPh>
    <rPh sb="55" eb="56">
      <t>リョウキン</t>
    </rPh>
    <rPh sb="56" eb="57">
      <t>トウ</t>
    </rPh>
    <phoneticPr fontId="45"/>
  </si>
  <si>
    <t>協力医療機関について</t>
    <rPh sb="0" eb="2">
      <t>キョウリョク</t>
    </rPh>
    <rPh sb="2" eb="4">
      <t>イリョウ</t>
    </rPh>
    <rPh sb="4" eb="6">
      <t>キカン</t>
    </rPh>
    <phoneticPr fontId="4"/>
  </si>
  <si>
    <t>事業所名</t>
    <rPh sb="0" eb="2">
      <t>ジギョウ</t>
    </rPh>
    <rPh sb="2" eb="3">
      <t>ショ</t>
    </rPh>
    <rPh sb="3" eb="4">
      <t>メイ</t>
    </rPh>
    <phoneticPr fontId="4"/>
  </si>
  <si>
    <t>医療機関名</t>
    <rPh sb="0" eb="2">
      <t>イリョウ</t>
    </rPh>
    <rPh sb="2" eb="4">
      <t>キカン</t>
    </rPh>
    <rPh sb="4" eb="5">
      <t>メイ</t>
    </rPh>
    <phoneticPr fontId="4"/>
  </si>
  <si>
    <t>診療科名</t>
    <rPh sb="0" eb="2">
      <t>シンリョウ</t>
    </rPh>
    <rPh sb="2" eb="4">
      <t>カメイ</t>
    </rPh>
    <phoneticPr fontId="4"/>
  </si>
  <si>
    <t>※協定書の写しも添付してください。</t>
    <rPh sb="1" eb="4">
      <t>キョウテイショ</t>
    </rPh>
    <rPh sb="5" eb="6">
      <t>ウツ</t>
    </rPh>
    <rPh sb="8" eb="10">
      <t>テンプ</t>
    </rPh>
    <phoneticPr fontId="4"/>
  </si>
  <si>
    <t>事業所平面図及び部屋別面積表</t>
    <rPh sb="0" eb="3">
      <t>ジギョウショ</t>
    </rPh>
    <rPh sb="3" eb="6">
      <t>ヘイメンズ</t>
    </rPh>
    <rPh sb="6" eb="7">
      <t>オヨ</t>
    </rPh>
    <rPh sb="8" eb="10">
      <t>ヘヤ</t>
    </rPh>
    <rPh sb="10" eb="11">
      <t>ベツ</t>
    </rPh>
    <rPh sb="11" eb="13">
      <t>メンセキ</t>
    </rPh>
    <rPh sb="13" eb="14">
      <t>ヒョウ</t>
    </rPh>
    <phoneticPr fontId="4"/>
  </si>
  <si>
    <t>この紙面は、事業開始の届出を行おうとする方に「参考例」として示すものであり、届出の様式を定めるものではありません。</t>
    <rPh sb="2" eb="4">
      <t>シメン</t>
    </rPh>
    <rPh sb="6" eb="8">
      <t>ジギョウ</t>
    </rPh>
    <rPh sb="8" eb="10">
      <t>カイシ</t>
    </rPh>
    <rPh sb="11" eb="13">
      <t>トドケデ</t>
    </rPh>
    <rPh sb="14" eb="15">
      <t>オコナ</t>
    </rPh>
    <rPh sb="20" eb="21">
      <t>カタ</t>
    </rPh>
    <rPh sb="23" eb="25">
      <t>サンコウ</t>
    </rPh>
    <rPh sb="25" eb="26">
      <t>レイ</t>
    </rPh>
    <rPh sb="30" eb="31">
      <t>シメ</t>
    </rPh>
    <rPh sb="38" eb="40">
      <t>トドケデ</t>
    </rPh>
    <rPh sb="41" eb="43">
      <t>ヨウシキ</t>
    </rPh>
    <rPh sb="44" eb="45">
      <t>サダ</t>
    </rPh>
    <phoneticPr fontId="4"/>
  </si>
  <si>
    <t>備　　　　　　　　　　　考</t>
    <rPh sb="0" eb="1">
      <t>ソナエ</t>
    </rPh>
    <rPh sb="12" eb="13">
      <t>コウ</t>
    </rPh>
    <phoneticPr fontId="4"/>
  </si>
  <si>
    <t>当該支援の実施について定めてある定款又は条例等</t>
    <rPh sb="0" eb="2">
      <t>トウガイ</t>
    </rPh>
    <rPh sb="2" eb="4">
      <t>シエン</t>
    </rPh>
    <rPh sb="5" eb="7">
      <t>ジッシ</t>
    </rPh>
    <rPh sb="11" eb="12">
      <t>サダ</t>
    </rPh>
    <rPh sb="16" eb="18">
      <t>テイカン</t>
    </rPh>
    <rPh sb="18" eb="19">
      <t>マタ</t>
    </rPh>
    <rPh sb="20" eb="22">
      <t>ジョウレイ</t>
    </rPh>
    <rPh sb="22" eb="23">
      <t>トウ</t>
    </rPh>
    <phoneticPr fontId="4"/>
  </si>
  <si>
    <t>児童指導員</t>
    <rPh sb="0" eb="2">
      <t>ジドウ</t>
    </rPh>
    <rPh sb="2" eb="5">
      <t>シドウイン</t>
    </rPh>
    <phoneticPr fontId="4"/>
  </si>
  <si>
    <t>非常勤（人）</t>
    <rPh sb="0" eb="1">
      <t>ヒ</t>
    </rPh>
    <rPh sb="1" eb="3">
      <t>ジョウキン</t>
    </rPh>
    <rPh sb="4" eb="5">
      <t>ヒト</t>
    </rPh>
    <phoneticPr fontId="4"/>
  </si>
  <si>
    <t>所在地</t>
    <rPh sb="0" eb="3">
      <t>ショザイチ</t>
    </rPh>
    <phoneticPr fontId="4"/>
  </si>
  <si>
    <t>電話番号</t>
    <rPh sb="0" eb="2">
      <t>デンワ</t>
    </rPh>
    <rPh sb="2" eb="4">
      <t>バンゴウ</t>
    </rPh>
    <phoneticPr fontId="4"/>
  </si>
  <si>
    <t>ＦＡＸ番号</t>
    <rPh sb="3" eb="5">
      <t>バンゴウ</t>
    </rPh>
    <phoneticPr fontId="4"/>
  </si>
  <si>
    <t>住　所</t>
    <rPh sb="0" eb="1">
      <t>ジュウ</t>
    </rPh>
    <rPh sb="2" eb="3">
      <t>トコロ</t>
    </rPh>
    <phoneticPr fontId="4"/>
  </si>
  <si>
    <t>名　称</t>
    <rPh sb="0" eb="1">
      <t>メイ</t>
    </rPh>
    <rPh sb="2" eb="3">
      <t>ショウ</t>
    </rPh>
    <phoneticPr fontId="4"/>
  </si>
  <si>
    <t>氏　名</t>
    <rPh sb="0" eb="1">
      <t>シ</t>
    </rPh>
    <rPh sb="2" eb="3">
      <t>メイ</t>
    </rPh>
    <phoneticPr fontId="4"/>
  </si>
  <si>
    <t>従業者の職種・員数</t>
    <rPh sb="0" eb="3">
      <t>ジュウギョウシャ</t>
    </rPh>
    <rPh sb="4" eb="6">
      <t>ショクシュ</t>
    </rPh>
    <rPh sb="7" eb="9">
      <t>インズウ</t>
    </rPh>
    <phoneticPr fontId="4"/>
  </si>
  <si>
    <t>専従</t>
    <rPh sb="0" eb="2">
      <t>センジュウ</t>
    </rPh>
    <phoneticPr fontId="4"/>
  </si>
  <si>
    <t>常勤（人）</t>
    <rPh sb="0" eb="2">
      <t>ジョウキン</t>
    </rPh>
    <rPh sb="3" eb="4">
      <t>ヒト</t>
    </rPh>
    <phoneticPr fontId="4"/>
  </si>
  <si>
    <t>非常勤（人）</t>
    <rPh sb="0" eb="3">
      <t>ヒジョウキン</t>
    </rPh>
    <rPh sb="4" eb="5">
      <t>ヒト</t>
    </rPh>
    <phoneticPr fontId="4"/>
  </si>
  <si>
    <t>基準上の必要人数（人）</t>
    <rPh sb="0" eb="2">
      <t>キジュン</t>
    </rPh>
    <rPh sb="2" eb="3">
      <t>ジョウ</t>
    </rPh>
    <rPh sb="4" eb="6">
      <t>ヒツヨウ</t>
    </rPh>
    <rPh sb="6" eb="8">
      <t>ニンズウ</t>
    </rPh>
    <rPh sb="9" eb="10">
      <t>ニン</t>
    </rPh>
    <phoneticPr fontId="4"/>
  </si>
  <si>
    <t>主な掲示事項</t>
    <rPh sb="0" eb="1">
      <t>オモ</t>
    </rPh>
    <rPh sb="2" eb="4">
      <t>ケイジ</t>
    </rPh>
    <rPh sb="4" eb="6">
      <t>ジコウ</t>
    </rPh>
    <phoneticPr fontId="4"/>
  </si>
  <si>
    <t>添付書類</t>
    <rPh sb="0" eb="2">
      <t>テンプ</t>
    </rPh>
    <rPh sb="2" eb="4">
      <t>ショルイ</t>
    </rPh>
    <phoneticPr fontId="4"/>
  </si>
  <si>
    <t>利用料</t>
    <rPh sb="0" eb="3">
      <t>リヨウリョウ</t>
    </rPh>
    <phoneticPr fontId="4"/>
  </si>
  <si>
    <t>その他の費用</t>
    <rPh sb="2" eb="3">
      <t>タ</t>
    </rPh>
    <rPh sb="4" eb="6">
      <t>ヒヨウ</t>
    </rPh>
    <phoneticPr fontId="4"/>
  </si>
  <si>
    <t>その他参考となる事項</t>
    <rPh sb="2" eb="3">
      <t>タ</t>
    </rPh>
    <rPh sb="3" eb="5">
      <t>サンコウ</t>
    </rPh>
    <rPh sb="8" eb="10">
      <t>ジコウ</t>
    </rPh>
    <phoneticPr fontId="4"/>
  </si>
  <si>
    <t>主な診療科名</t>
    <rPh sb="0" eb="1">
      <t>オモ</t>
    </rPh>
    <rPh sb="2" eb="5">
      <t>シンリョウカ</t>
    </rPh>
    <rPh sb="5" eb="6">
      <t>メイ</t>
    </rPh>
    <phoneticPr fontId="4"/>
  </si>
  <si>
    <t>従業者数</t>
    <rPh sb="0" eb="2">
      <t>ジュウギョウ</t>
    </rPh>
    <rPh sb="2" eb="3">
      <t>シャ</t>
    </rPh>
    <rPh sb="3" eb="4">
      <t>カズ</t>
    </rPh>
    <phoneticPr fontId="4"/>
  </si>
  <si>
    <t>名　　称</t>
    <rPh sb="0" eb="1">
      <t>メイ</t>
    </rPh>
    <rPh sb="3" eb="4">
      <t>ショウ</t>
    </rPh>
    <phoneticPr fontId="4"/>
  </si>
  <si>
    <t>連 絡 先</t>
    <rPh sb="0" eb="1">
      <t>レン</t>
    </rPh>
    <rPh sb="2" eb="3">
      <t>ラク</t>
    </rPh>
    <rPh sb="4" eb="5">
      <t>サキ</t>
    </rPh>
    <phoneticPr fontId="4"/>
  </si>
  <si>
    <t>（備考）</t>
    <rPh sb="1" eb="3">
      <t>ビコウ</t>
    </rPh>
    <phoneticPr fontId="4"/>
  </si>
  <si>
    <t>その他</t>
    <rPh sb="2" eb="3">
      <t>タ</t>
    </rPh>
    <phoneticPr fontId="4"/>
  </si>
  <si>
    <t>担当者</t>
    <rPh sb="0" eb="3">
      <t>タントウシャ</t>
    </rPh>
    <phoneticPr fontId="4"/>
  </si>
  <si>
    <t>兼務</t>
    <rPh sb="0" eb="2">
      <t>ケンム</t>
    </rPh>
    <phoneticPr fontId="4"/>
  </si>
  <si>
    <t>窓口（連絡先）</t>
    <rPh sb="0" eb="2">
      <t>マドグチ</t>
    </rPh>
    <rPh sb="3" eb="6">
      <t>レンラクサキ</t>
    </rPh>
    <phoneticPr fontId="4"/>
  </si>
  <si>
    <t>印</t>
    <rPh sb="0" eb="1">
      <t>イン</t>
    </rPh>
    <phoneticPr fontId="4"/>
  </si>
  <si>
    <t>苦情解決の措置概要</t>
    <rPh sb="0" eb="2">
      <t>クジョウ</t>
    </rPh>
    <rPh sb="2" eb="4">
      <t>カイケツ</t>
    </rPh>
    <rPh sb="5" eb="7">
      <t>ソチ</t>
    </rPh>
    <rPh sb="7" eb="9">
      <t>ガイヨウ</t>
    </rPh>
    <phoneticPr fontId="4"/>
  </si>
  <si>
    <t>協力医療機関</t>
    <rPh sb="0" eb="2">
      <t>キョウリョク</t>
    </rPh>
    <rPh sb="2" eb="4">
      <t>イリョウ</t>
    </rPh>
    <rPh sb="4" eb="6">
      <t>キカン</t>
    </rPh>
    <phoneticPr fontId="4"/>
  </si>
  <si>
    <t>第三者評価の実施状況</t>
    <rPh sb="0" eb="3">
      <t>ダイサンシャ</t>
    </rPh>
    <rPh sb="3" eb="5">
      <t>ヒョウカ</t>
    </rPh>
    <rPh sb="6" eb="8">
      <t>ジッシ</t>
    </rPh>
    <rPh sb="8" eb="10">
      <t>ジョウキョウ</t>
    </rPh>
    <phoneticPr fontId="4"/>
  </si>
  <si>
    <t>名　称</t>
    <rPh sb="0" eb="1">
      <t>ナ</t>
    </rPh>
    <rPh sb="2" eb="3">
      <t>ショウ</t>
    </rPh>
    <phoneticPr fontId="4"/>
  </si>
  <si>
    <t>代表者</t>
    <rPh sb="0" eb="3">
      <t>ダイヒョウシャ</t>
    </rPh>
    <phoneticPr fontId="4"/>
  </si>
  <si>
    <t>住所</t>
    <rPh sb="0" eb="2">
      <t>ジュウショ</t>
    </rPh>
    <phoneticPr fontId="4"/>
  </si>
  <si>
    <t>氏名</t>
    <rPh sb="0" eb="2">
      <t>シメイ</t>
    </rPh>
    <phoneticPr fontId="4"/>
  </si>
  <si>
    <t>生年月日</t>
    <rPh sb="0" eb="2">
      <t>セイネン</t>
    </rPh>
    <rPh sb="2" eb="4">
      <t>ガッピ</t>
    </rPh>
    <phoneticPr fontId="4"/>
  </si>
  <si>
    <t>職務内容</t>
    <rPh sb="0" eb="2">
      <t>ショクム</t>
    </rPh>
    <rPh sb="2" eb="4">
      <t>ナイヨウ</t>
    </rPh>
    <phoneticPr fontId="4"/>
  </si>
  <si>
    <t>申請者</t>
    <rPh sb="0" eb="3">
      <t>シンセイシャ</t>
    </rPh>
    <phoneticPr fontId="4"/>
  </si>
  <si>
    <t>住　所</t>
    <rPh sb="0" eb="1">
      <t>じゅう</t>
    </rPh>
    <rPh sb="2" eb="3">
      <t>しょ</t>
    </rPh>
    <phoneticPr fontId="4" type="Hiragana" alignment="distributed"/>
  </si>
  <si>
    <t>記</t>
    <rPh sb="0" eb="1">
      <t>キ</t>
    </rPh>
    <phoneticPr fontId="4"/>
  </si>
  <si>
    <t>申請者（法人）名</t>
    <rPh sb="0" eb="3">
      <t>しんせいしゃ</t>
    </rPh>
    <rPh sb="4" eb="6">
      <t>ほうじん</t>
    </rPh>
    <rPh sb="7" eb="8">
      <t>めい</t>
    </rPh>
    <phoneticPr fontId="4" type="Hiragana" alignment="center"/>
  </si>
  <si>
    <t>住　　所</t>
    <rPh sb="0" eb="1">
      <t>（ふり</t>
    </rPh>
    <rPh sb="3" eb="4">
      <t>がな）</t>
    </rPh>
    <phoneticPr fontId="4" type="Hiragana" alignment="center"/>
  </si>
  <si>
    <t>氏　　名</t>
    <rPh sb="0" eb="1">
      <t>シ</t>
    </rPh>
    <rPh sb="3" eb="4">
      <t>メイ</t>
    </rPh>
    <phoneticPr fontId="4"/>
  </si>
  <si>
    <t>役職名・呼称</t>
    <rPh sb="0" eb="3">
      <t>ヤクショクメイ</t>
    </rPh>
    <rPh sb="4" eb="6">
      <t>コショウ</t>
    </rPh>
    <phoneticPr fontId="4"/>
  </si>
  <si>
    <t>注</t>
    <rPh sb="0" eb="1">
      <t>ちゅう</t>
    </rPh>
    <phoneticPr fontId="4" type="Hiragana" alignment="distributed"/>
  </si>
  <si>
    <t>児童発達支援管理責任者</t>
    <rPh sb="0" eb="2">
      <t>ジドウ</t>
    </rPh>
    <rPh sb="2" eb="4">
      <t>ハッタツ</t>
    </rPh>
    <rPh sb="4" eb="6">
      <t>シエン</t>
    </rPh>
    <rPh sb="6" eb="8">
      <t>カンリ</t>
    </rPh>
    <rPh sb="8" eb="10">
      <t>セキニン</t>
    </rPh>
    <rPh sb="10" eb="11">
      <t>シャ</t>
    </rPh>
    <phoneticPr fontId="4"/>
  </si>
  <si>
    <t>保育士</t>
    <rPh sb="0" eb="3">
      <t>ホイクシ</t>
    </rPh>
    <phoneticPr fontId="4"/>
  </si>
  <si>
    <t>設備</t>
    <rPh sb="0" eb="2">
      <t>セツビ</t>
    </rPh>
    <phoneticPr fontId="4"/>
  </si>
  <si>
    <t>指導訓練室</t>
    <rPh sb="0" eb="2">
      <t>シドウ</t>
    </rPh>
    <rPh sb="2" eb="4">
      <t>クンレン</t>
    </rPh>
    <rPh sb="4" eb="5">
      <t>シツ</t>
    </rPh>
    <phoneticPr fontId="4"/>
  </si>
  <si>
    <t>利用定員</t>
    <rPh sb="0" eb="2">
      <t>リヨウ</t>
    </rPh>
    <rPh sb="2" eb="4">
      <t>テイイン</t>
    </rPh>
    <phoneticPr fontId="4"/>
  </si>
  <si>
    <t>管理者</t>
    <rPh sb="0" eb="3">
      <t>カンリシャ</t>
    </rPh>
    <phoneticPr fontId="4"/>
  </si>
  <si>
    <t>事業所等の名称</t>
    <rPh sb="0" eb="3">
      <t>ジギョウショ</t>
    </rPh>
    <rPh sb="3" eb="4">
      <t>トウ</t>
    </rPh>
    <rPh sb="5" eb="7">
      <t>メイショウ</t>
    </rPh>
    <phoneticPr fontId="4"/>
  </si>
  <si>
    <t>兼務する職種及び勤務時間等</t>
    <rPh sb="0" eb="2">
      <t>ケンム</t>
    </rPh>
    <rPh sb="4" eb="6">
      <t>ショクシュ</t>
    </rPh>
    <rPh sb="6" eb="7">
      <t>オヨ</t>
    </rPh>
    <rPh sb="8" eb="10">
      <t>キンム</t>
    </rPh>
    <rPh sb="10" eb="12">
      <t>ジカン</t>
    </rPh>
    <rPh sb="12" eb="13">
      <t>トウ</t>
    </rPh>
    <phoneticPr fontId="4"/>
  </si>
  <si>
    <t>住 所</t>
    <rPh sb="0" eb="1">
      <t>ジュウ</t>
    </rPh>
    <rPh sb="2" eb="3">
      <t>トコロ</t>
    </rPh>
    <phoneticPr fontId="4"/>
  </si>
  <si>
    <t>当該事業所の他の職務又は同一敷地内の他の事業所又は施設の従業者との兼務（兼務の場合記入）</t>
    <rPh sb="0" eb="2">
      <t>トウガイ</t>
    </rPh>
    <rPh sb="2" eb="5">
      <t>ジギョウショ</t>
    </rPh>
    <rPh sb="6" eb="7">
      <t>タ</t>
    </rPh>
    <rPh sb="8" eb="10">
      <t>ショクム</t>
    </rPh>
    <rPh sb="10" eb="11">
      <t>マタ</t>
    </rPh>
    <rPh sb="12" eb="14">
      <t>ドウイツ</t>
    </rPh>
    <rPh sb="14" eb="17">
      <t>シキチナイ</t>
    </rPh>
    <rPh sb="18" eb="19">
      <t>タ</t>
    </rPh>
    <rPh sb="20" eb="23">
      <t>ジギョウショ</t>
    </rPh>
    <rPh sb="23" eb="24">
      <t>マタ</t>
    </rPh>
    <rPh sb="25" eb="27">
      <t>シセツ</t>
    </rPh>
    <rPh sb="28" eb="31">
      <t>ジュウギョウシャ</t>
    </rPh>
    <rPh sb="33" eb="35">
      <t>ケンム</t>
    </rPh>
    <rPh sb="36" eb="38">
      <t>ケンム</t>
    </rPh>
    <rPh sb="39" eb="41">
      <t>バアイ</t>
    </rPh>
    <rPh sb="41" eb="43">
      <t>キニュウ</t>
    </rPh>
    <phoneticPr fontId="4"/>
  </si>
  <si>
    <t>多機能型実施の有無</t>
    <rPh sb="0" eb="3">
      <t>タキノウ</t>
    </rPh>
    <rPh sb="3" eb="4">
      <t>ガタ</t>
    </rPh>
    <rPh sb="4" eb="6">
      <t>ジッシ</t>
    </rPh>
    <rPh sb="7" eb="9">
      <t>ウム</t>
    </rPh>
    <phoneticPr fontId="4"/>
  </si>
  <si>
    <t>有　　　・　　　無</t>
    <rPh sb="0" eb="1">
      <t>ア</t>
    </rPh>
    <rPh sb="8" eb="9">
      <t>ナ</t>
    </rPh>
    <phoneticPr fontId="4"/>
  </si>
  <si>
    <t>一体的に管理運営される他の事業所</t>
    <rPh sb="0" eb="3">
      <t>イッタイテキ</t>
    </rPh>
    <rPh sb="4" eb="6">
      <t>カンリ</t>
    </rPh>
    <rPh sb="6" eb="8">
      <t>ウンエイ</t>
    </rPh>
    <rPh sb="11" eb="12">
      <t>ホカ</t>
    </rPh>
    <rPh sb="13" eb="16">
      <t>ジギョウショ</t>
    </rPh>
    <phoneticPr fontId="4"/>
  </si>
  <si>
    <t>合計</t>
    <rPh sb="0" eb="2">
      <t>ゴウケイ</t>
    </rPh>
    <phoneticPr fontId="4"/>
  </si>
  <si>
    <t>事業所</t>
    <rPh sb="0" eb="3">
      <t>ジギョウショ</t>
    </rPh>
    <phoneticPr fontId="4"/>
  </si>
  <si>
    <t>営業日</t>
    <rPh sb="0" eb="3">
      <t>エイギョウビ</t>
    </rPh>
    <phoneticPr fontId="4"/>
  </si>
  <si>
    <t>営業時間</t>
    <rPh sb="0" eb="2">
      <t>エイギョウ</t>
    </rPh>
    <rPh sb="2" eb="4">
      <t>ジカン</t>
    </rPh>
    <phoneticPr fontId="4"/>
  </si>
  <si>
    <t>実施サービス</t>
    <rPh sb="0" eb="2">
      <t>ジッシ</t>
    </rPh>
    <phoneticPr fontId="4"/>
  </si>
  <si>
    <t>送迎サービス</t>
    <rPh sb="0" eb="2">
      <t>ソウゲイ</t>
    </rPh>
    <phoneticPr fontId="4"/>
  </si>
  <si>
    <t>有　　　　・　　　　無</t>
    <rPh sb="0" eb="1">
      <t>ア</t>
    </rPh>
    <rPh sb="10" eb="11">
      <t>ナ</t>
    </rPh>
    <phoneticPr fontId="4"/>
  </si>
  <si>
    <t>メールアドレス</t>
    <phoneticPr fontId="4"/>
  </si>
  <si>
    <t>別　紙</t>
    <rPh sb="0" eb="1">
      <t>ベツ</t>
    </rPh>
    <rPh sb="2" eb="3">
      <t>カミ</t>
    </rPh>
    <phoneticPr fontId="4"/>
  </si>
  <si>
    <t>社会福祉施設等における耐震化に関する調査票</t>
    <rPh sb="0" eb="2">
      <t>シャカイ</t>
    </rPh>
    <rPh sb="2" eb="4">
      <t>フクシ</t>
    </rPh>
    <rPh sb="4" eb="6">
      <t>シセツ</t>
    </rPh>
    <rPh sb="6" eb="7">
      <t>トウ</t>
    </rPh>
    <rPh sb="11" eb="13">
      <t>タイシン</t>
    </rPh>
    <rPh sb="13" eb="14">
      <t>カ</t>
    </rPh>
    <rPh sb="15" eb="16">
      <t>カン</t>
    </rPh>
    <rPh sb="18" eb="20">
      <t>チョウサ</t>
    </rPh>
    <rPh sb="20" eb="21">
      <t>ヒョウ</t>
    </rPh>
    <phoneticPr fontId="4"/>
  </si>
  <si>
    <t>※　回答できない事情がある場合は、欄外にその旨を記入してください。</t>
    <rPh sb="2" eb="4">
      <t>カイトウ</t>
    </rPh>
    <rPh sb="8" eb="10">
      <t>ジジョウ</t>
    </rPh>
    <rPh sb="13" eb="15">
      <t>バアイ</t>
    </rPh>
    <rPh sb="17" eb="19">
      <t>ランガイ</t>
    </rPh>
    <rPh sb="22" eb="23">
      <t>ムネ</t>
    </rPh>
    <rPh sb="24" eb="26">
      <t>キニュウ</t>
    </rPh>
    <phoneticPr fontId="4"/>
  </si>
  <si>
    <t>指定番号</t>
    <rPh sb="0" eb="2">
      <t>シテイ</t>
    </rPh>
    <rPh sb="2" eb="4">
      <t>バンゴウ</t>
    </rPh>
    <phoneticPr fontId="4"/>
  </si>
  <si>
    <t>電　話</t>
    <rPh sb="0" eb="1">
      <t>デン</t>
    </rPh>
    <rPh sb="2" eb="3">
      <t>ワ</t>
    </rPh>
    <phoneticPr fontId="4"/>
  </si>
  <si>
    <t>施設種別　（別表から選択してください）</t>
    <rPh sb="0" eb="2">
      <t>シセツ</t>
    </rPh>
    <rPh sb="2" eb="4">
      <t>シュベツ</t>
    </rPh>
    <phoneticPr fontId="4"/>
  </si>
  <si>
    <t>棟の名称　(記入例：管理棟）</t>
    <rPh sb="0" eb="1">
      <t>トウ</t>
    </rPh>
    <rPh sb="2" eb="4">
      <t>メイショウ</t>
    </rPh>
    <rPh sb="6" eb="8">
      <t>キニュウ</t>
    </rPh>
    <rPh sb="8" eb="9">
      <t>レイ</t>
    </rPh>
    <rPh sb="10" eb="12">
      <t>カンリ</t>
    </rPh>
    <rPh sb="12" eb="13">
      <t>トウ</t>
    </rPh>
    <phoneticPr fontId="4"/>
  </si>
  <si>
    <t>施設名称</t>
    <rPh sb="0" eb="2">
      <t>シセツ</t>
    </rPh>
    <rPh sb="2" eb="4">
      <t>メイショウ</t>
    </rPh>
    <phoneticPr fontId="4"/>
  </si>
  <si>
    <t>※書ききれない場合は、裏面欄外に御記入ください。</t>
    <rPh sb="13" eb="15">
      <t>ランガイ</t>
    </rPh>
    <phoneticPr fontId="4"/>
  </si>
  <si>
    <t>公立　　・　　私立</t>
    <rPh sb="0" eb="2">
      <t>コウリツ</t>
    </rPh>
    <rPh sb="7" eb="9">
      <t>シリツ</t>
    </rPh>
    <phoneticPr fontId="4"/>
  </si>
  <si>
    <t>1.　木造</t>
    <rPh sb="3" eb="5">
      <t>モクゾウ</t>
    </rPh>
    <phoneticPr fontId="4"/>
  </si>
  <si>
    <t>2.　鉄筋ｺﾝｸﾘｰﾄ構造（RC）</t>
    <rPh sb="3" eb="5">
      <t>テッキン</t>
    </rPh>
    <rPh sb="11" eb="13">
      <t>コウゾウ</t>
    </rPh>
    <phoneticPr fontId="4"/>
  </si>
  <si>
    <t>3.　鉄骨構造（Ｓ）</t>
    <rPh sb="3" eb="5">
      <t>テッコツ</t>
    </rPh>
    <rPh sb="5" eb="7">
      <t>コウゾウ</t>
    </rPh>
    <phoneticPr fontId="4"/>
  </si>
  <si>
    <t>4.　鉄骨鉄筋ｺﾝｸﾘｰﾄ構造（SRC）</t>
    <rPh sb="3" eb="5">
      <t>テッコツ</t>
    </rPh>
    <rPh sb="5" eb="7">
      <t>テッキン</t>
    </rPh>
    <rPh sb="13" eb="15">
      <t>コウゾウ</t>
    </rPh>
    <phoneticPr fontId="4"/>
  </si>
  <si>
    <t>5.　その他　（　　　　　　　　　　　　）</t>
    <rPh sb="5" eb="6">
      <t>タ</t>
    </rPh>
    <phoneticPr fontId="4"/>
  </si>
  <si>
    <t>　建物が竣工（完成）した年</t>
    <rPh sb="7" eb="9">
      <t>カンセイ</t>
    </rPh>
    <phoneticPr fontId="4"/>
  </si>
  <si>
    <t>※昭和５６年６月１日以降に建築確認を行なった建物は、現在の耐震基準に適合しています。</t>
    <rPh sb="1" eb="3">
      <t>ショウワ</t>
    </rPh>
    <rPh sb="5" eb="6">
      <t>ネン</t>
    </rPh>
    <rPh sb="7" eb="8">
      <t>ガツ</t>
    </rPh>
    <rPh sb="9" eb="10">
      <t>ニチ</t>
    </rPh>
    <rPh sb="10" eb="12">
      <t>イコウ</t>
    </rPh>
    <rPh sb="13" eb="15">
      <t>ケンチク</t>
    </rPh>
    <rPh sb="15" eb="17">
      <t>カクニン</t>
    </rPh>
    <rPh sb="18" eb="19">
      <t>オコ</t>
    </rPh>
    <rPh sb="22" eb="24">
      <t>タテモノ</t>
    </rPh>
    <rPh sb="26" eb="28">
      <t>ゲンザイ</t>
    </rPh>
    <rPh sb="29" eb="31">
      <t>タイシン</t>
    </rPh>
    <rPh sb="31" eb="33">
      <t>キジュン</t>
    </rPh>
    <rPh sb="34" eb="36">
      <t>テキゴウ</t>
    </rPh>
    <phoneticPr fontId="4"/>
  </si>
  <si>
    <t>→　終了</t>
    <rPh sb="2" eb="4">
      <t>シュウリョウ</t>
    </rPh>
    <phoneticPr fontId="4"/>
  </si>
  <si>
    <t>　　　　　　　　　　　　　階建</t>
    <rPh sb="13" eb="14">
      <t>カイ</t>
    </rPh>
    <rPh sb="14" eb="15">
      <t>ダテ</t>
    </rPh>
    <phoneticPr fontId="4"/>
  </si>
  <si>
    <t>（ビル一室等使用の場合は、当該建物総階数）</t>
  </si>
  <si>
    <t>　耐震診断実施済み</t>
    <rPh sb="1" eb="3">
      <t>タイシン</t>
    </rPh>
    <rPh sb="3" eb="5">
      <t>シンダン</t>
    </rPh>
    <rPh sb="5" eb="7">
      <t>ジッシ</t>
    </rPh>
    <rPh sb="7" eb="8">
      <t>ズ</t>
    </rPh>
    <phoneticPr fontId="4"/>
  </si>
  <si>
    <t>　実施日：　　　　　　年　　　月</t>
    <rPh sb="1" eb="3">
      <t>ジッシ</t>
    </rPh>
    <rPh sb="3" eb="4">
      <t>ヒ</t>
    </rPh>
    <phoneticPr fontId="4"/>
  </si>
  <si>
    <t>※Ｉｗ値（木造）・Ｉｓ値（非木造）は、階ごと等複数算出されている場合、全ての値を記載してください。</t>
    <rPh sb="3" eb="4">
      <t>チ</t>
    </rPh>
    <rPh sb="5" eb="7">
      <t>モクゾウ</t>
    </rPh>
    <rPh sb="13" eb="14">
      <t>ヒ</t>
    </rPh>
    <rPh sb="14" eb="16">
      <t>モクゾウ</t>
    </rPh>
    <rPh sb="19" eb="20">
      <t>カイ</t>
    </rPh>
    <rPh sb="22" eb="23">
      <t>トウ</t>
    </rPh>
    <rPh sb="23" eb="25">
      <t>フクスウ</t>
    </rPh>
    <rPh sb="25" eb="27">
      <t>サンシュツ</t>
    </rPh>
    <rPh sb="32" eb="34">
      <t>バアイ</t>
    </rPh>
    <rPh sb="35" eb="36">
      <t>スベ</t>
    </rPh>
    <rPh sb="38" eb="39">
      <t>アタイ</t>
    </rPh>
    <rPh sb="40" eb="42">
      <t>キサイ</t>
    </rPh>
    <phoneticPr fontId="4"/>
  </si>
  <si>
    <t>　Ｉｗ値・Ｉｓ値：</t>
    <rPh sb="3" eb="4">
      <t>チ</t>
    </rPh>
    <rPh sb="7" eb="8">
      <t>チ</t>
    </rPh>
    <phoneticPr fontId="4"/>
  </si>
  <si>
    <t>　耐震診断未実施</t>
    <rPh sb="1" eb="3">
      <t>タイシン</t>
    </rPh>
    <rPh sb="3" eb="5">
      <t>シンダン</t>
    </rPh>
    <rPh sb="5" eb="8">
      <t>ミジッシ</t>
    </rPh>
    <phoneticPr fontId="4"/>
  </si>
  <si>
    <t>⇒裏面へ</t>
    <rPh sb="1" eb="3">
      <t>ウラメン</t>
    </rPh>
    <phoneticPr fontId="4"/>
  </si>
  <si>
    <t>　　（全ての階において、木造:Ｉｗ値１．1以上、非木造：Ｉｓ値０．7以上）</t>
    <rPh sb="3" eb="4">
      <t>スベ</t>
    </rPh>
    <rPh sb="6" eb="7">
      <t>カイ</t>
    </rPh>
    <rPh sb="12" eb="14">
      <t>モクゾウ</t>
    </rPh>
    <rPh sb="17" eb="18">
      <t>チ</t>
    </rPh>
    <rPh sb="21" eb="23">
      <t>イジョウ</t>
    </rPh>
    <rPh sb="24" eb="25">
      <t>ヒ</t>
    </rPh>
    <rPh sb="25" eb="27">
      <t>モクゾウ</t>
    </rPh>
    <rPh sb="30" eb="31">
      <t>チ</t>
    </rPh>
    <rPh sb="34" eb="36">
      <t>イジョウ</t>
    </rPh>
    <phoneticPr fontId="4"/>
  </si>
  <si>
    <t>　耐震診断の結果、耐震化が必要（いずれかの階で、Iw値が1.1未満又はIs値0.7未満）</t>
    <rPh sb="13" eb="15">
      <t>ヒツヨウ</t>
    </rPh>
    <rPh sb="21" eb="22">
      <t>カイ</t>
    </rPh>
    <rPh sb="26" eb="27">
      <t>チ</t>
    </rPh>
    <rPh sb="31" eb="33">
      <t>ミマン</t>
    </rPh>
    <rPh sb="33" eb="34">
      <t>マタ</t>
    </rPh>
    <rPh sb="37" eb="38">
      <t>アタイ</t>
    </rPh>
    <rPh sb="41" eb="43">
      <t>ミマン</t>
    </rPh>
    <phoneticPr fontId="4"/>
  </si>
  <si>
    <t>1．改修済み</t>
    <rPh sb="2" eb="4">
      <t>カイシュウ</t>
    </rPh>
    <rPh sb="4" eb="5">
      <t>ズ</t>
    </rPh>
    <phoneticPr fontId="4"/>
  </si>
  <si>
    <t>2．改修中</t>
    <rPh sb="2" eb="5">
      <t>カイシュウチュウ</t>
    </rPh>
    <phoneticPr fontId="4"/>
  </si>
  <si>
    <t>ア～クの中から、最もあてはまる状況に一つ○してください。</t>
    <rPh sb="8" eb="9">
      <t>モット</t>
    </rPh>
    <rPh sb="15" eb="17">
      <t>ジョウキョウ</t>
    </rPh>
    <rPh sb="18" eb="19">
      <t>ヒト</t>
    </rPh>
    <phoneticPr fontId="4"/>
  </si>
  <si>
    <t>イ.　法人において、耐震工事経費確保困難</t>
  </si>
  <si>
    <t>ウ.　改築のための土地確保が困難</t>
    <rPh sb="3" eb="5">
      <t>カイチク</t>
    </rPh>
    <rPh sb="9" eb="11">
      <t>トチ</t>
    </rPh>
    <rPh sb="11" eb="13">
      <t>カクホ</t>
    </rPh>
    <rPh sb="14" eb="16">
      <t>コンナン</t>
    </rPh>
    <phoneticPr fontId="4"/>
  </si>
  <si>
    <t>エ.　関係者間の調整が困難</t>
    <rPh sb="3" eb="6">
      <t>カンケイシャ</t>
    </rPh>
    <rPh sb="6" eb="7">
      <t>カン</t>
    </rPh>
    <rPh sb="8" eb="10">
      <t>チョウセイ</t>
    </rPh>
    <rPh sb="11" eb="13">
      <t>コンナン</t>
    </rPh>
    <phoneticPr fontId="4"/>
  </si>
  <si>
    <t>カ.　施設が休止中若しくは現在、使用されていない</t>
    <rPh sb="3" eb="5">
      <t>シセツ</t>
    </rPh>
    <rPh sb="6" eb="9">
      <t>キュウシチュウ</t>
    </rPh>
    <rPh sb="9" eb="10">
      <t>モ</t>
    </rPh>
    <rPh sb="13" eb="15">
      <t>ゲンザイ</t>
    </rPh>
    <rPh sb="16" eb="18">
      <t>シヨウ</t>
    </rPh>
    <phoneticPr fontId="4"/>
  </si>
  <si>
    <t>キ.　既に耐震工事済み</t>
    <rPh sb="3" eb="4">
      <t>スデ</t>
    </rPh>
    <rPh sb="5" eb="7">
      <t>タイシン</t>
    </rPh>
    <rPh sb="7" eb="9">
      <t>コウジ</t>
    </rPh>
    <rPh sb="9" eb="10">
      <t>ズ</t>
    </rPh>
    <phoneticPr fontId="4"/>
  </si>
  <si>
    <t>ク.　その他</t>
    <rPh sb="5" eb="6">
      <t>タ</t>
    </rPh>
    <phoneticPr fontId="4"/>
  </si>
  <si>
    <t>　具体的に　：　　　　　　　　　　　　　　　　</t>
    <rPh sb="1" eb="4">
      <t>グタイテキ</t>
    </rPh>
    <phoneticPr fontId="4"/>
  </si>
  <si>
    <t>1．改修中</t>
    <rPh sb="2" eb="5">
      <t>カイシュウチュウ</t>
    </rPh>
    <phoneticPr fontId="4"/>
  </si>
  <si>
    <t>3．診断予定　（実施時期：　　　　　年　　　月）</t>
    <rPh sb="2" eb="4">
      <t>シンダン</t>
    </rPh>
    <rPh sb="4" eb="6">
      <t>ヨテイ</t>
    </rPh>
    <rPh sb="8" eb="10">
      <t>ジッシ</t>
    </rPh>
    <rPh sb="10" eb="12">
      <t>ジキ</t>
    </rPh>
    <rPh sb="18" eb="19">
      <t>ネン</t>
    </rPh>
    <rPh sb="22" eb="23">
      <t>ツキ</t>
    </rPh>
    <phoneticPr fontId="4"/>
  </si>
  <si>
    <t>4．廃止予定　（廃止時期：　　　　　年　　　月）</t>
    <rPh sb="2" eb="4">
      <t>ハイシ</t>
    </rPh>
    <rPh sb="4" eb="6">
      <t>ヨテイ</t>
    </rPh>
    <rPh sb="8" eb="10">
      <t>ハイシ</t>
    </rPh>
    <rPh sb="10" eb="12">
      <t>ジキ</t>
    </rPh>
    <rPh sb="18" eb="19">
      <t>ネン</t>
    </rPh>
    <rPh sb="22" eb="23">
      <t>ツキ</t>
    </rPh>
    <phoneticPr fontId="4"/>
  </si>
  <si>
    <t>5．上記以外</t>
    <rPh sb="2" eb="4">
      <t>ジョウキ</t>
    </rPh>
    <rPh sb="4" eb="6">
      <t>イガイ</t>
    </rPh>
    <phoneticPr fontId="4"/>
  </si>
  <si>
    <t>ア～クの中から、最もあてはまる理由を一つ○してください。</t>
    <rPh sb="8" eb="9">
      <t>モット</t>
    </rPh>
    <rPh sb="15" eb="17">
      <t>リユウ</t>
    </rPh>
    <rPh sb="18" eb="19">
      <t>ヒト</t>
    </rPh>
    <phoneticPr fontId="4"/>
  </si>
  <si>
    <t>ア.　地方自治体において、耐震工事経費確保困難</t>
    <rPh sb="3" eb="5">
      <t>チホウ</t>
    </rPh>
    <rPh sb="5" eb="8">
      <t>ジチタイ</t>
    </rPh>
    <rPh sb="13" eb="15">
      <t>タイシン</t>
    </rPh>
    <rPh sb="15" eb="17">
      <t>コウジ</t>
    </rPh>
    <rPh sb="17" eb="19">
      <t>ケイヒ</t>
    </rPh>
    <rPh sb="19" eb="21">
      <t>カクホ</t>
    </rPh>
    <rPh sb="21" eb="23">
      <t>コンナン</t>
    </rPh>
    <phoneticPr fontId="4"/>
  </si>
  <si>
    <t>イ.　法人において、耐震工事経費確保困難</t>
    <rPh sb="3" eb="5">
      <t>ホウジン</t>
    </rPh>
    <rPh sb="10" eb="12">
      <t>タイシン</t>
    </rPh>
    <rPh sb="12" eb="14">
      <t>コウジ</t>
    </rPh>
    <rPh sb="14" eb="16">
      <t>ケイヒ</t>
    </rPh>
    <rPh sb="16" eb="18">
      <t>カクホ</t>
    </rPh>
    <rPh sb="18" eb="20">
      <t>コンナン</t>
    </rPh>
    <phoneticPr fontId="4"/>
  </si>
  <si>
    <t>　（別表）</t>
  </si>
  <si>
    <t>施設種別一覧</t>
  </si>
  <si>
    <t>（２－１）障害福祉サービス事業所（療養介護を実施する事業所）</t>
  </si>
  <si>
    <t>（２－２）障害福祉サービス事業所（生活介護を実施する事業所）</t>
  </si>
  <si>
    <t>（２－３）障害福祉サービス事業所（短期入所を実施する事業所）</t>
  </si>
  <si>
    <t>（２－４）障害福祉サービス事業所（自立訓練(機能訓練)を実施する事業所）</t>
  </si>
  <si>
    <t>（２－５）障害福祉サービス事業所（自立訓練(生活訓練)を実施する事業所）</t>
  </si>
  <si>
    <t>（２－６）障害福祉サービス事業所（宿泊型自立訓練を実施する事業所）</t>
  </si>
  <si>
    <t>（２－７）障害福祉サービス事業所（就労移行支援を実施する事業所）</t>
  </si>
  <si>
    <t>（２－８）障害福祉サービス事業所（就労継続支援(Ａ型)を実施する事業所）</t>
  </si>
  <si>
    <t>（２－９）障害福祉サービス事業所（就労継続支援(Ｂ型)を実施する事業所）</t>
  </si>
  <si>
    <t>（２－１０）障害者支援施設（生活介護又は自立訓練を行うものに限る）</t>
  </si>
  <si>
    <t>（２－１１）障害者支援施設（（２－１０）以外）</t>
  </si>
  <si>
    <t>（２－１２）（旧児童デイサービスを実施していた事業所のうち）児童発達支援</t>
  </si>
  <si>
    <t>（２－１３）（旧児童デイサービスを実施していた事業所のうち）放課後等デイサービス</t>
  </si>
  <si>
    <t>（２－１４）補装具製作施設</t>
  </si>
  <si>
    <t>（２－１５）盲導犬訓練施設</t>
  </si>
  <si>
    <t>（２－１６）点字図書館</t>
  </si>
  <si>
    <t>（２－１７）聴覚障害者情報提供施設</t>
  </si>
  <si>
    <t>（２－１８）旧知的障害児施設（入所）</t>
  </si>
  <si>
    <t>（２－１９）旧知的障害児通園施設（通所）</t>
  </si>
  <si>
    <t>（２－２０）旧盲ろうあ児施設（入所）</t>
  </si>
  <si>
    <t>（２－２１）旧難聴幼児通園施設（通所）</t>
  </si>
  <si>
    <t>サービス提供時間
（送迎時間を除く）</t>
    <rPh sb="4" eb="6">
      <t>テイキョウ</t>
    </rPh>
    <rPh sb="6" eb="8">
      <t>ジカン</t>
    </rPh>
    <rPh sb="10" eb="12">
      <t>ソウゲイ</t>
    </rPh>
    <rPh sb="12" eb="14">
      <t>ジカン</t>
    </rPh>
    <rPh sb="15" eb="16">
      <t>ノゾ</t>
    </rPh>
    <phoneticPr fontId="4"/>
  </si>
  <si>
    <t>開所時間減算</t>
    <rPh sb="0" eb="2">
      <t>カイショ</t>
    </rPh>
    <rPh sb="2" eb="4">
      <t>ジカン</t>
    </rPh>
    <rPh sb="4" eb="6">
      <t>ゲンサン</t>
    </rPh>
    <phoneticPr fontId="4"/>
  </si>
  <si>
    <t>　　２　ここでいう常勤とは、「障害者の日常生活及び社会生活を総合的に支援するための法律に基づく指定障害福祉サー</t>
    <rPh sb="9" eb="11">
      <t>ジョウキン</t>
    </rPh>
    <rPh sb="15" eb="43">
      <t>ソウゴウシエンホウ</t>
    </rPh>
    <rPh sb="44" eb="45">
      <t>モト</t>
    </rPh>
    <rPh sb="47" eb="49">
      <t>シテイ</t>
    </rPh>
    <rPh sb="49" eb="51">
      <t>ショウガイ</t>
    </rPh>
    <rPh sb="51" eb="53">
      <t>フクシ</t>
    </rPh>
    <phoneticPr fontId="4"/>
  </si>
  <si>
    <t>放課後等デイサービス</t>
    <rPh sb="0" eb="3">
      <t>ホウカゴ</t>
    </rPh>
    <rPh sb="3" eb="4">
      <t>トウ</t>
    </rPh>
    <phoneticPr fontId="4"/>
  </si>
  <si>
    <t>①・②の多機能</t>
    <rPh sb="4" eb="7">
      <t>タキノウ</t>
    </rPh>
    <phoneticPr fontId="4"/>
  </si>
  <si>
    <t>　１　異動区分</t>
    <rPh sb="3" eb="5">
      <t>イドウ</t>
    </rPh>
    <rPh sb="5" eb="7">
      <t>クブン</t>
    </rPh>
    <phoneticPr fontId="4"/>
  </si>
  <si>
    <t>①　新規　　　　　　　　　　　　②　変更　　　　　　　　　　　　　③　終了</t>
    <rPh sb="2" eb="4">
      <t>シンキ</t>
    </rPh>
    <rPh sb="18" eb="20">
      <t>ヘンコウ</t>
    </rPh>
    <rPh sb="35" eb="37">
      <t>シュウリョウ</t>
    </rPh>
    <phoneticPr fontId="4"/>
  </si>
  <si>
    <t>単位①</t>
    <rPh sb="0" eb="2">
      <t>タンイ</t>
    </rPh>
    <phoneticPr fontId="4"/>
  </si>
  <si>
    <t>単位②</t>
    <rPh sb="0" eb="2">
      <t>タンイ</t>
    </rPh>
    <phoneticPr fontId="4"/>
  </si>
  <si>
    <t>基準人数 A</t>
    <rPh sb="0" eb="2">
      <t>キジュン</t>
    </rPh>
    <rPh sb="2" eb="4">
      <t>ニンズウ</t>
    </rPh>
    <phoneticPr fontId="4"/>
  </si>
  <si>
    <t>月</t>
    <rPh sb="0" eb="1">
      <t>ゲツ</t>
    </rPh>
    <phoneticPr fontId="4"/>
  </si>
  <si>
    <t>火</t>
    <rPh sb="0" eb="1">
      <t>カ</t>
    </rPh>
    <phoneticPr fontId="4"/>
  </si>
  <si>
    <t>水</t>
    <rPh sb="0" eb="1">
      <t>スイ</t>
    </rPh>
    <phoneticPr fontId="4"/>
  </si>
  <si>
    <t>木</t>
    <rPh sb="0" eb="1">
      <t>モク</t>
    </rPh>
    <phoneticPr fontId="4"/>
  </si>
  <si>
    <t>日</t>
    <rPh sb="0" eb="1">
      <t>ニチ</t>
    </rPh>
    <phoneticPr fontId="4"/>
  </si>
  <si>
    <t>　</t>
    <phoneticPr fontId="4"/>
  </si>
  <si>
    <t>事業所・施設の名称</t>
    <rPh sb="0" eb="3">
      <t>ジギョウショ</t>
    </rPh>
    <rPh sb="4" eb="6">
      <t>シセツ</t>
    </rPh>
    <rPh sb="7" eb="9">
      <t>メイショウ</t>
    </rPh>
    <phoneticPr fontId="4"/>
  </si>
  <si>
    <t>　　１　異動区分</t>
    <rPh sb="4" eb="6">
      <t>イドウ</t>
    </rPh>
    <rPh sb="6" eb="8">
      <t>クブン</t>
    </rPh>
    <phoneticPr fontId="4"/>
  </si>
  <si>
    <t>①　新規　　　　　　②　変更　　　　　　③　終了</t>
    <rPh sb="2" eb="4">
      <t>シンキ</t>
    </rPh>
    <rPh sb="12" eb="14">
      <t>ヘンコウ</t>
    </rPh>
    <rPh sb="22" eb="24">
      <t>シュウリョウ</t>
    </rPh>
    <phoneticPr fontId="4"/>
  </si>
  <si>
    <t>喀痰吸引等の
実施可否</t>
    <rPh sb="0" eb="2">
      <t>カクタン</t>
    </rPh>
    <rPh sb="2" eb="4">
      <t>キュウイン</t>
    </rPh>
    <rPh sb="4" eb="5">
      <t>トウ</t>
    </rPh>
    <rPh sb="7" eb="9">
      <t>ジッシ</t>
    </rPh>
    <rPh sb="9" eb="11">
      <t>カヒ</t>
    </rPh>
    <phoneticPr fontId="4"/>
  </si>
  <si>
    <t>計</t>
    <rPh sb="0" eb="1">
      <t>ケイ</t>
    </rPh>
    <phoneticPr fontId="4"/>
  </si>
  <si>
    <t>サービス種類（　　　　　　　　　　　　　　　　　　　　）</t>
    <phoneticPr fontId="4"/>
  </si>
  <si>
    <t>事業所名（　　　　　　　　　　　　　　　　　　　　　　）</t>
    <rPh sb="0" eb="3">
      <t>ジギョウショ</t>
    </rPh>
    <rPh sb="3" eb="4">
      <t>メイ</t>
    </rPh>
    <phoneticPr fontId="4"/>
  </si>
  <si>
    <t>設備の概要</t>
    <phoneticPr fontId="4"/>
  </si>
  <si>
    <t>設備基準上適合すべき項目等についての状況</t>
    <rPh sb="12" eb="13">
      <t>トウ</t>
    </rPh>
    <phoneticPr fontId="4"/>
  </si>
  <si>
    <t>適合の可否</t>
    <rPh sb="0" eb="2">
      <t>テキゴウ</t>
    </rPh>
    <rPh sb="3" eb="5">
      <t>カヒ</t>
    </rPh>
    <phoneticPr fontId="4"/>
  </si>
  <si>
    <t>サービス提供上配慮すべき設備の概要</t>
    <rPh sb="4" eb="6">
      <t>テイキョウ</t>
    </rPh>
    <rPh sb="6" eb="7">
      <t>ジョウ</t>
    </rPh>
    <rPh sb="7" eb="9">
      <t>ハイリョ</t>
    </rPh>
    <rPh sb="12" eb="14">
      <t>セツビ</t>
    </rPh>
    <rPh sb="15" eb="17">
      <t>ガイヨウ</t>
    </rPh>
    <phoneticPr fontId="4"/>
  </si>
  <si>
    <t>非常災害設備等</t>
    <rPh sb="0" eb="2">
      <t>ヒジョウ</t>
    </rPh>
    <rPh sb="2" eb="4">
      <t>サイガイ</t>
    </rPh>
    <rPh sb="4" eb="6">
      <t>セツビ</t>
    </rPh>
    <rPh sb="6" eb="7">
      <t>トウ</t>
    </rPh>
    <phoneticPr fontId="4"/>
  </si>
  <si>
    <t>室名</t>
    <rPh sb="0" eb="1">
      <t>シツ</t>
    </rPh>
    <rPh sb="1" eb="2">
      <t>メイ</t>
    </rPh>
    <phoneticPr fontId="4"/>
  </si>
  <si>
    <t>備品の品目及び数量</t>
    <rPh sb="0" eb="2">
      <t>ビヒン</t>
    </rPh>
    <rPh sb="3" eb="5">
      <t>ヒンモク</t>
    </rPh>
    <rPh sb="5" eb="6">
      <t>オヨ</t>
    </rPh>
    <rPh sb="7" eb="9">
      <t>スウリョウ</t>
    </rPh>
    <phoneticPr fontId="4"/>
  </si>
  <si>
    <t>備考１　申請するサービス種類に関して、基準省令で定められた設備基準上適合すべき項目のうち、</t>
    <phoneticPr fontId="4"/>
  </si>
  <si>
    <t xml:space="preserve">    　「居室面積等一覧表｣に記載した項目以外の事項について記載してください。</t>
    <rPh sb="6" eb="8">
      <t>キョシツ</t>
    </rPh>
    <rPh sb="8" eb="10">
      <t>メンセキ</t>
    </rPh>
    <rPh sb="10" eb="11">
      <t>トウ</t>
    </rPh>
    <phoneticPr fontId="4"/>
  </si>
  <si>
    <t>　　 ２ 必要に応じて写真等を添付し、その旨を合わせて記載してください。</t>
  </si>
  <si>
    <t>　　 ３ ｢適合の可否｣欄には、何も記載しないでください。</t>
  </si>
  <si>
    <t>　　</t>
  </si>
  <si>
    <t>　　　記載してください。</t>
    <phoneticPr fontId="4"/>
  </si>
  <si>
    <t>　　２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4"/>
  </si>
  <si>
    <t>備考１　住所・電話番号は、自宅のものを記載してください。</t>
    <rPh sb="0" eb="2">
      <t>ビコウ</t>
    </rPh>
    <rPh sb="4" eb="6">
      <t>ジュウショ</t>
    </rPh>
    <rPh sb="7" eb="9">
      <t>デンワ</t>
    </rPh>
    <rPh sb="9" eb="11">
      <t>バンゴウ</t>
    </rPh>
    <rPh sb="13" eb="15">
      <t>ジタク</t>
    </rPh>
    <rPh sb="19" eb="21">
      <t>キサイ</t>
    </rPh>
    <phoneticPr fontId="4"/>
  </si>
  <si>
    <t>備考（研修等の受講の状況等）</t>
    <rPh sb="0" eb="2">
      <t>ビコウ</t>
    </rPh>
    <rPh sb="3" eb="5">
      <t>ケンシュウ</t>
    </rPh>
    <rPh sb="5" eb="6">
      <t>トウ</t>
    </rPh>
    <rPh sb="7" eb="9">
      <t>ジュコウ</t>
    </rPh>
    <rPh sb="10" eb="12">
      <t>ジョウキョウ</t>
    </rPh>
    <rPh sb="12" eb="13">
      <t>トウ</t>
    </rPh>
    <phoneticPr fontId="4"/>
  </si>
  <si>
    <t>資格取得年月日</t>
    <rPh sb="0" eb="2">
      <t>シカク</t>
    </rPh>
    <rPh sb="2" eb="4">
      <t>シュトク</t>
    </rPh>
    <rPh sb="4" eb="7">
      <t>ネンガッピ</t>
    </rPh>
    <phoneticPr fontId="4"/>
  </si>
  <si>
    <t>資格の種類</t>
    <rPh sb="0" eb="2">
      <t>シカク</t>
    </rPh>
    <rPh sb="3" eb="5">
      <t>シュルイ</t>
    </rPh>
    <phoneticPr fontId="4"/>
  </si>
  <si>
    <t>職務に関連する資格</t>
    <rPh sb="0" eb="2">
      <t>ショクム</t>
    </rPh>
    <rPh sb="3" eb="5">
      <t>カンレン</t>
    </rPh>
    <rPh sb="7" eb="9">
      <t>シカク</t>
    </rPh>
    <phoneticPr fontId="4"/>
  </si>
  <si>
    <t>勤務先等</t>
    <rPh sb="0" eb="2">
      <t>キンム</t>
    </rPh>
    <rPh sb="2" eb="3">
      <t>サキ</t>
    </rPh>
    <rPh sb="3" eb="4">
      <t>トウ</t>
    </rPh>
    <phoneticPr fontId="4"/>
  </si>
  <si>
    <t>年　月　～　年　月</t>
    <rPh sb="0" eb="1">
      <t>ネン</t>
    </rPh>
    <rPh sb="2" eb="3">
      <t>ガツ</t>
    </rPh>
    <rPh sb="6" eb="7">
      <t>ネン</t>
    </rPh>
    <rPh sb="8" eb="9">
      <t>ガツ</t>
    </rPh>
    <phoneticPr fontId="4"/>
  </si>
  <si>
    <t>主な職歴等</t>
    <rPh sb="0" eb="1">
      <t>オモ</t>
    </rPh>
    <rPh sb="2" eb="4">
      <t>ショクレキ</t>
    </rPh>
    <rPh sb="4" eb="5">
      <t>トウ</t>
    </rPh>
    <phoneticPr fontId="4"/>
  </si>
  <si>
    <t>（郵便番号　　　－　　　）</t>
    <rPh sb="1" eb="3">
      <t>ユウビン</t>
    </rPh>
    <rPh sb="3" eb="5">
      <t>バンゴウ</t>
    </rPh>
    <phoneticPr fontId="4"/>
  </si>
  <si>
    <t>　　年　　月　　日</t>
    <rPh sb="2" eb="3">
      <t>ネン</t>
    </rPh>
    <rPh sb="5" eb="6">
      <t>ガツ</t>
    </rPh>
    <rPh sb="8" eb="9">
      <t>ヒ</t>
    </rPh>
    <phoneticPr fontId="4"/>
  </si>
  <si>
    <t>フリガナ</t>
    <phoneticPr fontId="4"/>
  </si>
  <si>
    <t>事業所の名称</t>
    <rPh sb="0" eb="3">
      <t>ジギョウショ</t>
    </rPh>
    <rPh sb="4" eb="6">
      <t>メイショウ</t>
    </rPh>
    <phoneticPr fontId="4"/>
  </si>
  <si>
    <t>管理者経歴書</t>
    <rPh sb="0" eb="3">
      <t>カンリシャ</t>
    </rPh>
    <rPh sb="3" eb="6">
      <t>ケイレキショ</t>
    </rPh>
    <phoneticPr fontId="4"/>
  </si>
  <si>
    <t>フリガナ</t>
    <phoneticPr fontId="4"/>
  </si>
  <si>
    <t>　　　記載してください。</t>
    <phoneticPr fontId="4"/>
  </si>
  <si>
    <t>実 務 経 験 証 明 書</t>
    <rPh sb="0" eb="1">
      <t>ジツ</t>
    </rPh>
    <rPh sb="2" eb="3">
      <t>ツトム</t>
    </rPh>
    <rPh sb="4" eb="5">
      <t>キョウ</t>
    </rPh>
    <rPh sb="6" eb="7">
      <t>シルシ</t>
    </rPh>
    <rPh sb="8" eb="9">
      <t>アカシ</t>
    </rPh>
    <rPh sb="10" eb="11">
      <t>メイ</t>
    </rPh>
    <rPh sb="12" eb="13">
      <t>ショ</t>
    </rPh>
    <phoneticPr fontId="4"/>
  </si>
  <si>
    <t>施設又は事業所所在地及び名称</t>
    <rPh sb="0" eb="2">
      <t>シセツ</t>
    </rPh>
    <rPh sb="2" eb="3">
      <t>マタ</t>
    </rPh>
    <rPh sb="4" eb="7">
      <t>ジギョウショ</t>
    </rPh>
    <rPh sb="7" eb="10">
      <t>ショザイチ</t>
    </rPh>
    <rPh sb="10" eb="11">
      <t>オヨ</t>
    </rPh>
    <rPh sb="12" eb="14">
      <t>メイショウ</t>
    </rPh>
    <phoneticPr fontId="4"/>
  </si>
  <si>
    <t>代表者氏名</t>
    <rPh sb="0" eb="3">
      <t>ダイヒョウシャ</t>
    </rPh>
    <rPh sb="3" eb="5">
      <t>シメイ</t>
    </rPh>
    <phoneticPr fontId="4"/>
  </si>
  <si>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4"/>
  </si>
  <si>
    <t>（生年月日　　年　　月　　日）</t>
    <rPh sb="1" eb="3">
      <t>セイネン</t>
    </rPh>
    <rPh sb="3" eb="5">
      <t>ガッピ</t>
    </rPh>
    <rPh sb="7" eb="8">
      <t>ネン</t>
    </rPh>
    <rPh sb="10" eb="11">
      <t>ガツ</t>
    </rPh>
    <rPh sb="13" eb="14">
      <t>ニチ</t>
    </rPh>
    <phoneticPr fontId="4"/>
  </si>
  <si>
    <t>現　住　所</t>
    <rPh sb="0" eb="1">
      <t>ウツツ</t>
    </rPh>
    <rPh sb="2" eb="3">
      <t>ジュウ</t>
    </rPh>
    <rPh sb="4" eb="5">
      <t>ショ</t>
    </rPh>
    <phoneticPr fontId="4"/>
  </si>
  <si>
    <t>施設又は事業所名</t>
    <rPh sb="0" eb="2">
      <t>シセツ</t>
    </rPh>
    <rPh sb="2" eb="3">
      <t>マタ</t>
    </rPh>
    <rPh sb="4" eb="6">
      <t>ジギョウ</t>
    </rPh>
    <rPh sb="6" eb="7">
      <t>ショ</t>
    </rPh>
    <rPh sb="7" eb="8">
      <t>メイ</t>
    </rPh>
    <phoneticPr fontId="4"/>
  </si>
  <si>
    <t>施設・事業所の種別（　　　　　　　　　　　　　　　　　　　　　）</t>
    <rPh sb="0" eb="2">
      <t>シセツ</t>
    </rPh>
    <rPh sb="3" eb="6">
      <t>ジギョウショ</t>
    </rPh>
    <rPh sb="7" eb="9">
      <t>シュベツ</t>
    </rPh>
    <phoneticPr fontId="4"/>
  </si>
  <si>
    <t>（注）</t>
    <rPh sb="1" eb="2">
      <t>チュウ</t>
    </rPh>
    <phoneticPr fontId="4"/>
  </si>
  <si>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4"/>
  </si>
  <si>
    <t>業務期間欄は、受験申込者が要援護者に対する直接的な援助を行っていた期間を記入すること。（産休・育休・療養休暇や長期研修期間等は業務期間となりません）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4"/>
  </si>
  <si>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4"/>
  </si>
  <si>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4"/>
  </si>
  <si>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4"/>
  </si>
  <si>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4"/>
  </si>
  <si>
    <t>区市町村委託事業や区市町村補助事業等の公費支出事業での実務経験の場合は、業務期間中に公費支出されていることが確認できる資料も添付してください。(例：補助金支給決定通知書等）</t>
    <rPh sb="0" eb="4">
      <t>クシチョウソン</t>
    </rPh>
    <rPh sb="4" eb="6">
      <t>イタク</t>
    </rPh>
    <rPh sb="6" eb="8">
      <t>ジギョウ</t>
    </rPh>
    <rPh sb="9" eb="13">
      <t>クシチョウソン</t>
    </rPh>
    <rPh sb="13" eb="15">
      <t>ホジョ</t>
    </rPh>
    <rPh sb="15" eb="17">
      <t>ジギョウ</t>
    </rPh>
    <rPh sb="17" eb="18">
      <t>ナド</t>
    </rPh>
    <rPh sb="19" eb="21">
      <t>コウヒ</t>
    </rPh>
    <rPh sb="21" eb="23">
      <t>シシュツ</t>
    </rPh>
    <rPh sb="23" eb="25">
      <t>ジギョウ</t>
    </rPh>
    <rPh sb="27" eb="29">
      <t>ジツム</t>
    </rPh>
    <rPh sb="29" eb="31">
      <t>ケイケン</t>
    </rPh>
    <rPh sb="32" eb="34">
      <t>バアイ</t>
    </rPh>
    <rPh sb="36" eb="38">
      <t>ギョウム</t>
    </rPh>
    <rPh sb="38" eb="41">
      <t>キカンチュウ</t>
    </rPh>
    <rPh sb="42" eb="44">
      <t>コウヒ</t>
    </rPh>
    <rPh sb="44" eb="46">
      <t>シシュツ</t>
    </rPh>
    <rPh sb="54" eb="56">
      <t>カクニン</t>
    </rPh>
    <rPh sb="59" eb="61">
      <t>シリョウ</t>
    </rPh>
    <rPh sb="62" eb="64">
      <t>テンプ</t>
    </rPh>
    <rPh sb="72" eb="73">
      <t>レイ</t>
    </rPh>
    <rPh sb="74" eb="77">
      <t>ホジョキン</t>
    </rPh>
    <rPh sb="77" eb="79">
      <t>シキュウ</t>
    </rPh>
    <rPh sb="79" eb="81">
      <t>ケッテイ</t>
    </rPh>
    <rPh sb="81" eb="84">
      <t>ツウチショ</t>
    </rPh>
    <rPh sb="84" eb="85">
      <t>ナド</t>
    </rPh>
    <phoneticPr fontId="4"/>
  </si>
  <si>
    <t>実 務 経 験 見 込 証 明 書</t>
    <rPh sb="0" eb="1">
      <t>ジツ</t>
    </rPh>
    <rPh sb="2" eb="3">
      <t>ツトム</t>
    </rPh>
    <rPh sb="4" eb="5">
      <t>キョウ</t>
    </rPh>
    <rPh sb="6" eb="7">
      <t>シルシ</t>
    </rPh>
    <rPh sb="8" eb="9">
      <t>ミ</t>
    </rPh>
    <rPh sb="10" eb="11">
      <t>コミ</t>
    </rPh>
    <rPh sb="12" eb="13">
      <t>アカシ</t>
    </rPh>
    <rPh sb="14" eb="15">
      <t>メイ</t>
    </rPh>
    <rPh sb="16" eb="17">
      <t>ショ</t>
    </rPh>
    <phoneticPr fontId="4"/>
  </si>
  <si>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1">
      <t>シセツ</t>
    </rPh>
    <rPh sb="21" eb="22">
      <t>トウ</t>
    </rPh>
    <rPh sb="23" eb="25">
      <t>シュベツ</t>
    </rPh>
    <rPh sb="26" eb="28">
      <t>キニュウ</t>
    </rPh>
    <phoneticPr fontId="4"/>
  </si>
  <si>
    <t>業務期間欄は、受験申込者が要援護者に対する直接的な援助を行うと見込まれる期間を記入すること。（産休・育休・療養休暇や長期研修期間等は業務期間となりません）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1" eb="33">
      <t>ミコ</t>
    </rPh>
    <rPh sb="36" eb="38">
      <t>キカン</t>
    </rPh>
    <rPh sb="39" eb="41">
      <t>キニュウ</t>
    </rPh>
    <rPh sb="47" eb="49">
      <t>サンキュウ</t>
    </rPh>
    <rPh sb="50" eb="51">
      <t>イク</t>
    </rPh>
    <rPh sb="51" eb="52">
      <t>キュウ</t>
    </rPh>
    <rPh sb="53" eb="55">
      <t>リョウヨウ</t>
    </rPh>
    <rPh sb="55" eb="57">
      <t>キュウカ</t>
    </rPh>
    <rPh sb="58" eb="60">
      <t>チョウキ</t>
    </rPh>
    <rPh sb="60" eb="62">
      <t>ケンシュウ</t>
    </rPh>
    <rPh sb="62" eb="65">
      <t>キカントウ</t>
    </rPh>
    <rPh sb="66" eb="68">
      <t>ギョウム</t>
    </rPh>
    <rPh sb="68" eb="70">
      <t>キカン</t>
    </rPh>
    <phoneticPr fontId="4"/>
  </si>
  <si>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4"/>
  </si>
  <si>
    <t>事業所又は施設名</t>
    <rPh sb="0" eb="3">
      <t>ジギョウショ</t>
    </rPh>
    <rPh sb="3" eb="4">
      <t>マタ</t>
    </rPh>
    <rPh sb="5" eb="7">
      <t>シセツ</t>
    </rPh>
    <rPh sb="7" eb="8">
      <t>メイ</t>
    </rPh>
    <phoneticPr fontId="4"/>
  </si>
  <si>
    <t>申請するサービス種類</t>
    <rPh sb="0" eb="2">
      <t>シンセイ</t>
    </rPh>
    <rPh sb="8" eb="10">
      <t>シュルイ</t>
    </rPh>
    <phoneticPr fontId="4"/>
  </si>
  <si>
    <t>措　置　の　概　要</t>
    <rPh sb="0" eb="1">
      <t>ソ</t>
    </rPh>
    <rPh sb="2" eb="3">
      <t>チ</t>
    </rPh>
    <rPh sb="6" eb="7">
      <t>オオムネ</t>
    </rPh>
    <rPh sb="8" eb="9">
      <t>ヨウ</t>
    </rPh>
    <phoneticPr fontId="4"/>
  </si>
  <si>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4"/>
  </si>
  <si>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4"/>
  </si>
  <si>
    <t>　※具体的な対応方針</t>
    <rPh sb="2" eb="5">
      <t>グタイテキ</t>
    </rPh>
    <rPh sb="6" eb="8">
      <t>タイオウ</t>
    </rPh>
    <rPh sb="8" eb="10">
      <t>ホウシン</t>
    </rPh>
    <phoneticPr fontId="4"/>
  </si>
  <si>
    <t>３　その他参考事項</t>
    <rPh sb="4" eb="5">
      <t>タ</t>
    </rPh>
    <rPh sb="5" eb="7">
      <t>サンコウ</t>
    </rPh>
    <rPh sb="7" eb="9">
      <t>ジコウ</t>
    </rPh>
    <phoneticPr fontId="4"/>
  </si>
  <si>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4"/>
  </si>
  <si>
    <t>　　に記載してください。</t>
    <rPh sb="3" eb="5">
      <t>キサイ</t>
    </rPh>
    <phoneticPr fontId="4"/>
  </si>
  <si>
    <t>消防計画</t>
    <rPh sb="0" eb="2">
      <t>ショウボウ</t>
    </rPh>
    <rPh sb="2" eb="4">
      <t>ケイカク</t>
    </rPh>
    <phoneticPr fontId="4"/>
  </si>
  <si>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4"/>
  </si>
  <si>
    <t>未就学児等支援区分</t>
    <rPh sb="0" eb="4">
      <t>ミシュウガクジ</t>
    </rPh>
    <rPh sb="4" eb="5">
      <t>ナド</t>
    </rPh>
    <rPh sb="5" eb="7">
      <t>シエン</t>
    </rPh>
    <phoneticPr fontId="4"/>
  </si>
  <si>
    <t>１．非該当　　２．Ⅰ　　３．Ⅱ</t>
    <rPh sb="2" eb="5">
      <t>ヒガイトウ</t>
    </rPh>
    <phoneticPr fontId="4"/>
  </si>
  <si>
    <t>児童発達支援管理責任者欠如</t>
    <rPh sb="0" eb="2">
      <t>ジドウ</t>
    </rPh>
    <rPh sb="2" eb="4">
      <t>ハッタツ</t>
    </rPh>
    <rPh sb="4" eb="6">
      <t>シエン</t>
    </rPh>
    <phoneticPr fontId="4"/>
  </si>
  <si>
    <t>自己評価結果等未公表減算</t>
    <rPh sb="0" eb="2">
      <t>ジコ</t>
    </rPh>
    <rPh sb="2" eb="4">
      <t>ヒョウカ</t>
    </rPh>
    <rPh sb="4" eb="6">
      <t>ケッカ</t>
    </rPh>
    <rPh sb="6" eb="7">
      <t>トウ</t>
    </rPh>
    <rPh sb="7" eb="8">
      <t>ミ</t>
    </rPh>
    <rPh sb="8" eb="10">
      <t>コウヒョウ</t>
    </rPh>
    <rPh sb="10" eb="12">
      <t>ゲンザン</t>
    </rPh>
    <phoneticPr fontId="4"/>
  </si>
  <si>
    <t>指定管理者制度適用区分</t>
    <rPh sb="9" eb="11">
      <t>クブン</t>
    </rPh>
    <phoneticPr fontId="4"/>
  </si>
  <si>
    <t>１．非該当　　２．該当</t>
    <rPh sb="2" eb="5">
      <t>ヒガイトウ</t>
    </rPh>
    <rPh sb="9" eb="11">
      <t>ガイトウ</t>
    </rPh>
    <phoneticPr fontId="4"/>
  </si>
  <si>
    <t>１．非該当　　２．Ⅰ　　３．Ⅱ　　４．Ⅲ</t>
    <rPh sb="2" eb="5">
      <t>ヒガイトウ</t>
    </rPh>
    <phoneticPr fontId="4"/>
  </si>
  <si>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xml:space="preserve">　 　※有資格者25％以上
</t>
    </r>
    <r>
      <rPr>
        <sz val="11"/>
        <rFont val="ＭＳ ゴシック"/>
        <family val="3"/>
        <charset val="128"/>
      </rPr>
      <t xml:space="preserve">
  ３　福祉専門職員配置等加算(Ⅲ)</t>
    </r>
    <r>
      <rPr>
        <sz val="9"/>
        <rFont val="ＭＳ ゴシック"/>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4"/>
  </si>
  <si>
    <t>②</t>
    <phoneticPr fontId="4"/>
  </si>
  <si>
    <t>①に占める②の割合が
２５％又は３５％以上</t>
    <rPh sb="2" eb="3">
      <t>シ</t>
    </rPh>
    <rPh sb="7" eb="9">
      <t>ワリアイ</t>
    </rPh>
    <rPh sb="14" eb="15">
      <t>マタ</t>
    </rPh>
    <rPh sb="19" eb="21">
      <t>イジョウ</t>
    </rPh>
    <phoneticPr fontId="4"/>
  </si>
  <si>
    <t>①</t>
    <phoneticPr fontId="4"/>
  </si>
  <si>
    <t>　　　ビスの事業等の人員、設備及び運営に関する基準について」（平成１８年１２月６日厚生労働省社会・援護局障害</t>
    <rPh sb="23" eb="25">
      <t>キジュン</t>
    </rPh>
    <rPh sb="31" eb="33">
      <t>ヘイセイ</t>
    </rPh>
    <rPh sb="35" eb="36">
      <t>ネン</t>
    </rPh>
    <rPh sb="38" eb="39">
      <t>ガツ</t>
    </rPh>
    <rPh sb="40" eb="41">
      <t>ニチ</t>
    </rPh>
    <rPh sb="41" eb="43">
      <t>コウセイ</t>
    </rPh>
    <rPh sb="43" eb="46">
      <t>ロウドウショウ</t>
    </rPh>
    <rPh sb="46" eb="48">
      <t>シャカイ</t>
    </rPh>
    <rPh sb="49" eb="51">
      <t>エンゴ</t>
    </rPh>
    <rPh sb="51" eb="52">
      <t>キョク</t>
    </rPh>
    <rPh sb="52" eb="54">
      <t>ショウガイ</t>
    </rPh>
    <phoneticPr fontId="4"/>
  </si>
  <si>
    <t>　　　保健福祉部長通知）第二の２の（３）に定義する「常勤」をいう。</t>
    <rPh sb="26" eb="28">
      <t>ジョウキン</t>
    </rPh>
    <phoneticPr fontId="4"/>
  </si>
  <si>
    <t>　　　○生活介護にあっては、生活支援員又は共生型生活介護従業者</t>
    <rPh sb="4" eb="6">
      <t>セイカツ</t>
    </rPh>
    <rPh sb="6" eb="8">
      <t>カイゴ</t>
    </rPh>
    <rPh sb="14" eb="16">
      <t>セイカツ</t>
    </rPh>
    <rPh sb="16" eb="18">
      <t>シエン</t>
    </rPh>
    <rPh sb="18" eb="19">
      <t>イン</t>
    </rPh>
    <phoneticPr fontId="4"/>
  </si>
  <si>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4"/>
  </si>
  <si>
    <t>　　　○自立生活援助にあっては、地域生活支援員</t>
    <rPh sb="6" eb="8">
      <t>セイカツ</t>
    </rPh>
    <rPh sb="8" eb="10">
      <t>エンジョ</t>
    </rPh>
    <rPh sb="16" eb="18">
      <t>チイキ</t>
    </rPh>
    <phoneticPr fontId="4"/>
  </si>
  <si>
    <t>　　　　又は共生型児童発達支援従業者、</t>
    <phoneticPr fontId="4"/>
  </si>
  <si>
    <t>　　　　又は共生型放課後等デイサービス従業者、</t>
    <phoneticPr fontId="4"/>
  </si>
  <si>
    <t>　２　利用児童の状況</t>
    <rPh sb="3" eb="5">
      <t>リヨウ</t>
    </rPh>
    <rPh sb="5" eb="7">
      <t>ジドウ</t>
    </rPh>
    <rPh sb="8" eb="10">
      <t>ジョウキョウ</t>
    </rPh>
    <phoneticPr fontId="4"/>
  </si>
  <si>
    <t>①　利用延べ人数</t>
    <rPh sb="2" eb="4">
      <t>リヨウ</t>
    </rPh>
    <rPh sb="4" eb="5">
      <t>ノ</t>
    </rPh>
    <rPh sb="6" eb="8">
      <t>ニンズウ</t>
    </rPh>
    <phoneticPr fontId="4"/>
  </si>
  <si>
    <t>②　①うち未就学児</t>
    <rPh sb="5" eb="9">
      <t>ミシュウガクジ</t>
    </rPh>
    <phoneticPr fontId="4"/>
  </si>
  <si>
    <t>③　未就学児の割合
（②／①）</t>
    <rPh sb="2" eb="6">
      <t>ミシュウガクジ</t>
    </rPh>
    <rPh sb="7" eb="9">
      <t>ワリアイ</t>
    </rPh>
    <phoneticPr fontId="4"/>
  </si>
  <si>
    <t>４月</t>
    <rPh sb="1" eb="2">
      <t>ガツ</t>
    </rPh>
    <phoneticPr fontId="4"/>
  </si>
  <si>
    <t>５月</t>
    <rPh sb="1" eb="2">
      <t>ガツ</t>
    </rPh>
    <phoneticPr fontId="4"/>
  </si>
  <si>
    <t>６月</t>
    <rPh sb="1" eb="2">
      <t>ガツ</t>
    </rPh>
    <phoneticPr fontId="4"/>
  </si>
  <si>
    <t>７月</t>
    <rPh sb="1" eb="2">
      <t>ガツ</t>
    </rPh>
    <phoneticPr fontId="4"/>
  </si>
  <si>
    <t>８月</t>
    <rPh sb="1" eb="2">
      <t>ガツ</t>
    </rPh>
    <phoneticPr fontId="4"/>
  </si>
  <si>
    <t>９月</t>
    <rPh sb="1" eb="2">
      <t>ガツ</t>
    </rPh>
    <phoneticPr fontId="4"/>
  </si>
  <si>
    <t>10月</t>
    <rPh sb="2" eb="3">
      <t>ガツ</t>
    </rPh>
    <phoneticPr fontId="4"/>
  </si>
  <si>
    <t>11月</t>
    <rPh sb="2" eb="3">
      <t>ガツ</t>
    </rPh>
    <phoneticPr fontId="4"/>
  </si>
  <si>
    <t>12月</t>
    <rPh sb="2" eb="3">
      <t>ガツ</t>
    </rPh>
    <phoneticPr fontId="4"/>
  </si>
  <si>
    <t>１月</t>
    <rPh sb="1" eb="2">
      <t>ガツ</t>
    </rPh>
    <phoneticPr fontId="4"/>
  </si>
  <si>
    <t>２月</t>
    <rPh sb="1" eb="2">
      <t>ガツ</t>
    </rPh>
    <phoneticPr fontId="4"/>
  </si>
  <si>
    <t>３月</t>
    <rPh sb="1" eb="2">
      <t>ガツ</t>
    </rPh>
    <phoneticPr fontId="4"/>
  </si>
  <si>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4"/>
  </si>
  <si>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4"/>
  </si>
  <si>
    <t>①</t>
    <phoneticPr fontId="4"/>
  </si>
  <si>
    <t>サービスの種別</t>
    <rPh sb="5" eb="7">
      <t>シュベツ</t>
    </rPh>
    <phoneticPr fontId="4"/>
  </si>
  <si>
    <t>人　</t>
    <rPh sb="0" eb="1">
      <t>ヒト</t>
    </rPh>
    <phoneticPr fontId="4"/>
  </si>
  <si>
    <t>看護職員加配加算に関する届出書</t>
    <rPh sb="0" eb="2">
      <t>カンゴ</t>
    </rPh>
    <rPh sb="2" eb="4">
      <t>ショクイン</t>
    </rPh>
    <rPh sb="4" eb="6">
      <t>カハイ</t>
    </rPh>
    <rPh sb="6" eb="8">
      <t>カサン</t>
    </rPh>
    <rPh sb="9" eb="10">
      <t>カン</t>
    </rPh>
    <rPh sb="12" eb="15">
      <t>トドケデショ</t>
    </rPh>
    <phoneticPr fontId="4"/>
  </si>
  <si>
    <t xml:space="preserve">  児童発達支援</t>
    <rPh sb="2" eb="4">
      <t>ジドウ</t>
    </rPh>
    <rPh sb="4" eb="6">
      <t>ハッタツ</t>
    </rPh>
    <rPh sb="6" eb="8">
      <t>シエン</t>
    </rPh>
    <phoneticPr fontId="4"/>
  </si>
  <si>
    <t>②</t>
    <phoneticPr fontId="4"/>
  </si>
  <si>
    <t xml:space="preserve"> 放課後等デイサービス</t>
    <rPh sb="1" eb="4">
      <t>ホウカゴ</t>
    </rPh>
    <rPh sb="4" eb="5">
      <t>トウ</t>
    </rPh>
    <phoneticPr fontId="4"/>
  </si>
  <si>
    <t xml:space="preserve">    ①・②の多機能</t>
    <rPh sb="8" eb="11">
      <t>タキノウ</t>
    </rPh>
    <phoneticPr fontId="4"/>
  </si>
  <si>
    <t>②開所日数</t>
    <rPh sb="1" eb="3">
      <t>カイショ</t>
    </rPh>
    <rPh sb="3" eb="5">
      <t>ニッスウ</t>
    </rPh>
    <phoneticPr fontId="4"/>
  </si>
  <si>
    <t>強度行動障害児特別支援加算届出書</t>
    <rPh sb="0" eb="2">
      <t>キョウド</t>
    </rPh>
    <rPh sb="2" eb="4">
      <t>コウドウ</t>
    </rPh>
    <rPh sb="4" eb="5">
      <t>ショウ</t>
    </rPh>
    <rPh sb="5" eb="6">
      <t>ガイ</t>
    </rPh>
    <rPh sb="6" eb="7">
      <t>ジ</t>
    </rPh>
    <rPh sb="7" eb="9">
      <t>トクベツ</t>
    </rPh>
    <rPh sb="9" eb="11">
      <t>シエン</t>
    </rPh>
    <rPh sb="11" eb="13">
      <t>カサン</t>
    </rPh>
    <rPh sb="13" eb="16">
      <t>トドケデショ</t>
    </rPh>
    <phoneticPr fontId="4"/>
  </si>
  <si>
    <t>③</t>
    <phoneticPr fontId="4"/>
  </si>
  <si>
    <t>　　　　　　　　　①　新規　　　　　　　　　②　終了</t>
    <rPh sb="11" eb="13">
      <t>シンキ</t>
    </rPh>
    <rPh sb="24" eb="26">
      <t>シュウリョウ</t>
    </rPh>
    <phoneticPr fontId="4"/>
  </si>
  <si>
    <t>　　２　配置人数</t>
    <rPh sb="4" eb="6">
      <t>ハイチ</t>
    </rPh>
    <rPh sb="6" eb="8">
      <t>ニンズウ</t>
    </rPh>
    <phoneticPr fontId="4"/>
  </si>
  <si>
    <t>強度行動障害支援者養成研修（基礎研修）修了者　配置
（重度訪問介護従業者養成研修行動障害支援課程修了者又は行動援護従業者養成研修修了者を配置した場合を含む）</t>
    <phoneticPr fontId="4"/>
  </si>
  <si>
    <t>人</t>
    <rPh sb="0" eb="1">
      <t>ヒト</t>
    </rPh>
    <phoneticPr fontId="4"/>
  </si>
  <si>
    <t>備考　「異動区分」欄については、該当する番号に○を付してください。</t>
    <rPh sb="0" eb="2">
      <t>ビコウ</t>
    </rPh>
    <rPh sb="4" eb="6">
      <t>イドウ</t>
    </rPh>
    <rPh sb="6" eb="8">
      <t>クブン</t>
    </rPh>
    <rPh sb="9" eb="10">
      <t>ラン</t>
    </rPh>
    <rPh sb="16" eb="18">
      <t>ガイトウ</t>
    </rPh>
    <rPh sb="20" eb="22">
      <t>バンゴウ</t>
    </rPh>
    <rPh sb="25" eb="26">
      <t>フ</t>
    </rPh>
    <phoneticPr fontId="4"/>
  </si>
  <si>
    <t>１．なし　　２．あり</t>
    <phoneticPr fontId="4"/>
  </si>
  <si>
    <t>１．４時間未満　　２．４時間以上６時間未満</t>
    <phoneticPr fontId="4"/>
  </si>
  <si>
    <t>１．なし　　２．Ⅰ　　３．Ⅱ</t>
    <phoneticPr fontId="4"/>
  </si>
  <si>
    <t>　１．なし　　３．Ⅱ　　４．Ⅲ　　５．Ⅰ</t>
    <phoneticPr fontId="4"/>
  </si>
  <si>
    <t>共生型サービス対象区分</t>
    <phoneticPr fontId="4"/>
  </si>
  <si>
    <t>地域生活支援拠点等</t>
    <phoneticPr fontId="4"/>
  </si>
  <si>
    <t>１．非該当　　２．該当</t>
    <phoneticPr fontId="4"/>
  </si>
  <si>
    <t>「開所時間減算区分」欄は、開所時間減算が「２．あり」の場合に設定する。          　　　　</t>
    <phoneticPr fontId="4"/>
  </si>
  <si>
    <t>「共生型サービス対象区分」欄が「２．該当」の場合に設定する。</t>
    <phoneticPr fontId="4"/>
  </si>
  <si>
    <t>　　　</t>
    <phoneticPr fontId="4"/>
  </si>
  <si>
    <t xml:space="preserve">  ③</t>
    <phoneticPr fontId="4"/>
  </si>
  <si>
    <t>【児童福祉法第２１条の５の１５第３項各号の規定】（一部要約）</t>
    <rPh sb="1" eb="3">
      <t>ジドウ</t>
    </rPh>
    <rPh sb="3" eb="5">
      <t>フクシ</t>
    </rPh>
    <rPh sb="5" eb="6">
      <t>ホウ</t>
    </rPh>
    <rPh sb="6" eb="7">
      <t>ダイ</t>
    </rPh>
    <rPh sb="9" eb="10">
      <t>ジョウ</t>
    </rPh>
    <rPh sb="15" eb="16">
      <t>ダイ</t>
    </rPh>
    <rPh sb="17" eb="18">
      <t>コウ</t>
    </rPh>
    <rPh sb="18" eb="20">
      <t>カクゴウ</t>
    </rPh>
    <rPh sb="21" eb="23">
      <t>キテイ</t>
    </rPh>
    <rPh sb="25" eb="27">
      <t>イチブ</t>
    </rPh>
    <rPh sb="27" eb="29">
      <t>ヨウヤク</t>
    </rPh>
    <phoneticPr fontId="4"/>
  </si>
  <si>
    <t>　当該申請に係る障害児通所支援事業所の従業者の知識及び技能並びに人員が、第２１条の５の１９第１項の都道府県の条例で定める基準を満たしていないとき。</t>
    <rPh sb="1" eb="3">
      <t>トウガイ</t>
    </rPh>
    <rPh sb="3" eb="5">
      <t>シンセイ</t>
    </rPh>
    <rPh sb="6" eb="7">
      <t>カカ</t>
    </rPh>
    <rPh sb="8" eb="11">
      <t>ショウガイジ</t>
    </rPh>
    <rPh sb="11" eb="13">
      <t>ツウショ</t>
    </rPh>
    <rPh sb="13" eb="15">
      <t>シエン</t>
    </rPh>
    <rPh sb="15" eb="17">
      <t>ジギョウ</t>
    </rPh>
    <rPh sb="17" eb="18">
      <t>トコロ</t>
    </rPh>
    <rPh sb="19" eb="22">
      <t>ジュウギョウシャ</t>
    </rPh>
    <rPh sb="23" eb="25">
      <t>チシキ</t>
    </rPh>
    <rPh sb="25" eb="26">
      <t>オヨ</t>
    </rPh>
    <rPh sb="27" eb="29">
      <t>ギノウ</t>
    </rPh>
    <rPh sb="29" eb="30">
      <t>ナラ</t>
    </rPh>
    <rPh sb="32" eb="34">
      <t>ジンイン</t>
    </rPh>
    <rPh sb="36" eb="37">
      <t>ダイ</t>
    </rPh>
    <rPh sb="39" eb="40">
      <t>ジョウ</t>
    </rPh>
    <rPh sb="45" eb="46">
      <t>ダイ</t>
    </rPh>
    <rPh sb="47" eb="48">
      <t>コウ</t>
    </rPh>
    <rPh sb="49" eb="53">
      <t>トドウフケン</t>
    </rPh>
    <rPh sb="54" eb="56">
      <t>ジョウレイ</t>
    </rPh>
    <rPh sb="57" eb="58">
      <t>サダ</t>
    </rPh>
    <rPh sb="60" eb="62">
      <t>キジュン</t>
    </rPh>
    <rPh sb="63" eb="64">
      <t>ミ</t>
    </rPh>
    <phoneticPr fontId="4"/>
  </si>
  <si>
    <t>　申請者が、第２１条の５の１９第２項の都道府県の条例で定める指定通所支援の事業の設備及び運営に関する基準に従って適正な障害児通所支援事業の運営をすることができないと認められるとき。</t>
    <rPh sb="1" eb="4">
      <t>シンセイシャ</t>
    </rPh>
    <rPh sb="6" eb="7">
      <t>ダイ</t>
    </rPh>
    <rPh sb="9" eb="10">
      <t>ジョウ</t>
    </rPh>
    <rPh sb="15" eb="16">
      <t>ダイ</t>
    </rPh>
    <rPh sb="17" eb="18">
      <t>コウ</t>
    </rPh>
    <rPh sb="19" eb="23">
      <t>トドウフケン</t>
    </rPh>
    <rPh sb="24" eb="26">
      <t>ジョウレイ</t>
    </rPh>
    <rPh sb="27" eb="28">
      <t>サダ</t>
    </rPh>
    <rPh sb="30" eb="32">
      <t>シテイ</t>
    </rPh>
    <rPh sb="32" eb="34">
      <t>ツウショ</t>
    </rPh>
    <rPh sb="34" eb="36">
      <t>シエン</t>
    </rPh>
    <rPh sb="37" eb="39">
      <t>ジギョウ</t>
    </rPh>
    <rPh sb="40" eb="42">
      <t>セツビ</t>
    </rPh>
    <rPh sb="42" eb="43">
      <t>オヨ</t>
    </rPh>
    <rPh sb="44" eb="46">
      <t>ウンエイ</t>
    </rPh>
    <rPh sb="47" eb="48">
      <t>カン</t>
    </rPh>
    <rPh sb="50" eb="52">
      <t>キジュン</t>
    </rPh>
    <rPh sb="53" eb="54">
      <t>シタガ</t>
    </rPh>
    <rPh sb="56" eb="58">
      <t>テキセイ</t>
    </rPh>
    <rPh sb="59" eb="62">
      <t>ショウガイジ</t>
    </rPh>
    <rPh sb="62" eb="64">
      <t>ツウショ</t>
    </rPh>
    <rPh sb="64" eb="66">
      <t>シエン</t>
    </rPh>
    <rPh sb="66" eb="68">
      <t>ジギョウ</t>
    </rPh>
    <rPh sb="69" eb="71">
      <t>ウンエイ</t>
    </rPh>
    <rPh sb="82" eb="83">
      <t>ミト</t>
    </rPh>
    <phoneticPr fontId="4"/>
  </si>
  <si>
    <t>　申請者が、第２１条の５の２４第１項又は第３３条の１８第６項の規定により指定を取り消され、その取消しの日から起算して５年を経過しない者であるとき。</t>
    <rPh sb="1" eb="3">
      <t>しんせい</t>
    </rPh>
    <rPh sb="3" eb="4">
      <t>しゃ</t>
    </rPh>
    <rPh sb="6" eb="7">
      <t>だい</t>
    </rPh>
    <rPh sb="9" eb="10">
      <t>じょう</t>
    </rPh>
    <rPh sb="15" eb="16">
      <t>だい</t>
    </rPh>
    <rPh sb="17" eb="18">
      <t>こう</t>
    </rPh>
    <rPh sb="18" eb="19">
      <t>また</t>
    </rPh>
    <rPh sb="20" eb="21">
      <t>だい</t>
    </rPh>
    <rPh sb="23" eb="24">
      <t>じょう</t>
    </rPh>
    <rPh sb="27" eb="28">
      <t>だい</t>
    </rPh>
    <rPh sb="29" eb="30">
      <t>こう</t>
    </rPh>
    <rPh sb="31" eb="33">
      <t>きてい</t>
    </rPh>
    <rPh sb="36" eb="38">
      <t>してい</t>
    </rPh>
    <rPh sb="39" eb="40">
      <t>と</t>
    </rPh>
    <rPh sb="41" eb="42">
      <t>け</t>
    </rPh>
    <rPh sb="47" eb="48">
      <t>と</t>
    </rPh>
    <rPh sb="48" eb="49">
      <t>け</t>
    </rPh>
    <rPh sb="51" eb="52">
      <t>ひ</t>
    </rPh>
    <rPh sb="54" eb="56">
      <t>きさん</t>
    </rPh>
    <rPh sb="59" eb="60">
      <t>ねん</t>
    </rPh>
    <rPh sb="61" eb="63">
      <t>けいか</t>
    </rPh>
    <rPh sb="66" eb="67">
      <t>もの</t>
    </rPh>
    <phoneticPr fontId="4" type="Hiragana" alignment="distributed"/>
  </si>
  <si>
    <t>　当法人（裏面に記載する役員等を含む。）は、下記に掲げる児童福祉法第２１条の５の１５第３項各号の規定のいずれにも該当しないことを誓約します。</t>
    <rPh sb="1" eb="2">
      <t>トウ</t>
    </rPh>
    <rPh sb="2" eb="4">
      <t>ホウジン</t>
    </rPh>
    <rPh sb="5" eb="7">
      <t>リメン</t>
    </rPh>
    <rPh sb="8" eb="10">
      <t>キサイ</t>
    </rPh>
    <rPh sb="12" eb="14">
      <t>ヤクイン</t>
    </rPh>
    <rPh sb="14" eb="15">
      <t>トウ</t>
    </rPh>
    <rPh sb="16" eb="17">
      <t>フク</t>
    </rPh>
    <rPh sb="22" eb="24">
      <t>カキ</t>
    </rPh>
    <rPh sb="25" eb="26">
      <t>カカ</t>
    </rPh>
    <rPh sb="28" eb="30">
      <t>ジドウ</t>
    </rPh>
    <rPh sb="30" eb="32">
      <t>フクシ</t>
    </rPh>
    <rPh sb="32" eb="33">
      <t>ホウ</t>
    </rPh>
    <rPh sb="33" eb="34">
      <t>ダイ</t>
    </rPh>
    <rPh sb="36" eb="37">
      <t>ジョウ</t>
    </rPh>
    <rPh sb="42" eb="43">
      <t>ダイ</t>
    </rPh>
    <rPh sb="44" eb="45">
      <t>コウ</t>
    </rPh>
    <rPh sb="45" eb="47">
      <t>カクゴウ</t>
    </rPh>
    <rPh sb="48" eb="50">
      <t>キテイ</t>
    </rPh>
    <rPh sb="56" eb="58">
      <t>ガイトウ</t>
    </rPh>
    <rPh sb="64" eb="66">
      <t>セイヤク</t>
    </rPh>
    <phoneticPr fontId="4"/>
  </si>
  <si>
    <t>児童福祉法第２１条の５の１５第３項各号の規定に該当しない旨の誓約書</t>
    <rPh sb="0" eb="2">
      <t>ジドウ</t>
    </rPh>
    <rPh sb="2" eb="4">
      <t>フクシ</t>
    </rPh>
    <rPh sb="4" eb="5">
      <t>ホウ</t>
    </rPh>
    <rPh sb="5" eb="6">
      <t>ダイ</t>
    </rPh>
    <rPh sb="8" eb="9">
      <t>ジョウ</t>
    </rPh>
    <rPh sb="14" eb="15">
      <t>ダイ</t>
    </rPh>
    <rPh sb="16" eb="17">
      <t>コウ</t>
    </rPh>
    <rPh sb="17" eb="19">
      <t>カクゴウ</t>
    </rPh>
    <rPh sb="20" eb="22">
      <t>キテイ</t>
    </rPh>
    <rPh sb="23" eb="25">
      <t>ガイトウ</t>
    </rPh>
    <rPh sb="28" eb="29">
      <t>ムネ</t>
    </rPh>
    <rPh sb="30" eb="33">
      <t>セイヤクショ</t>
    </rPh>
    <phoneticPr fontId="4"/>
  </si>
  <si>
    <t>登記事項証明書、条例（公設の場合）等</t>
    <rPh sb="0" eb="2">
      <t>トウキ</t>
    </rPh>
    <rPh sb="2" eb="4">
      <t>ジコウ</t>
    </rPh>
    <rPh sb="4" eb="6">
      <t>ショウメイ</t>
    </rPh>
    <rPh sb="6" eb="7">
      <t>ショ</t>
    </rPh>
    <phoneticPr fontId="4"/>
  </si>
  <si>
    <t>　（※）精神保健福祉士法、公認心理師法、身体障害者福祉法、精神保健及び精神障害者福祉に関する法律、生活保護法、社会福祉法、老人福祉法、社会福祉士及び介護福祉士法、介護保険法、児童買春、児童ポルノに係る行為等の規制及び処罰並びに児童の保護等に関する法律、児童虐待の防止等に関する法律、障害者総合支援法、認定こども園法、障害者虐待の防止、障害者の養護者に対する支援等に関する法律、子ども・子育て支援法、特区法（第十二条の五第十五項及び第十七項から第十九項までの規定に限る。）</t>
    <rPh sb="13" eb="15">
      <t>コウニン</t>
    </rPh>
    <rPh sb="15" eb="17">
      <t>シンリ</t>
    </rPh>
    <rPh sb="17" eb="18">
      <t>シ</t>
    </rPh>
    <rPh sb="18" eb="19">
      <t>ホウ</t>
    </rPh>
    <rPh sb="49" eb="51">
      <t>セイカツ</t>
    </rPh>
    <rPh sb="51" eb="54">
      <t>ホゴホウ</t>
    </rPh>
    <rPh sb="144" eb="146">
      <t>ソウゴウ</t>
    </rPh>
    <phoneticPr fontId="4"/>
  </si>
  <si>
    <t>記載例あり</t>
    <rPh sb="0" eb="2">
      <t>キサイ</t>
    </rPh>
    <rPh sb="2" eb="3">
      <t>レイ</t>
    </rPh>
    <phoneticPr fontId="4"/>
  </si>
  <si>
    <t>報酬算定区分に関する届出書</t>
    <rPh sb="0" eb="2">
      <t>ホウシュウ</t>
    </rPh>
    <rPh sb="2" eb="4">
      <t>サンテイ</t>
    </rPh>
    <rPh sb="4" eb="6">
      <t>クブン</t>
    </rPh>
    <rPh sb="7" eb="8">
      <t>カン</t>
    </rPh>
    <rPh sb="10" eb="13">
      <t>トドケデショ</t>
    </rPh>
    <phoneticPr fontId="42"/>
  </si>
  <si>
    <t>事業計画書</t>
    <rPh sb="0" eb="2">
      <t>ジギョウ</t>
    </rPh>
    <rPh sb="2" eb="5">
      <t>ケイカクショ</t>
    </rPh>
    <phoneticPr fontId="4"/>
  </si>
  <si>
    <t>収支予算書</t>
    <rPh sb="0" eb="2">
      <t>シュウシ</t>
    </rPh>
    <rPh sb="2" eb="4">
      <t>ヨサン</t>
    </rPh>
    <rPh sb="4" eb="5">
      <t>ショ</t>
    </rPh>
    <phoneticPr fontId="4"/>
  </si>
  <si>
    <t>耐震化調査票</t>
    <rPh sb="0" eb="3">
      <t>タイシンカ</t>
    </rPh>
    <rPh sb="3" eb="5">
      <t>チョウサ</t>
    </rPh>
    <rPh sb="5" eb="6">
      <t>ヒョウ</t>
    </rPh>
    <phoneticPr fontId="4"/>
  </si>
  <si>
    <t>メールアドレス登録票</t>
    <rPh sb="7" eb="10">
      <t>トウロクヒョウ</t>
    </rPh>
    <phoneticPr fontId="4"/>
  </si>
  <si>
    <t>児童福祉法第２１条５の１５第３項各号非該当誓約書及び役員等一覧　（両面印刷）</t>
    <rPh sb="0" eb="2">
      <t>ジドウ</t>
    </rPh>
    <rPh sb="2" eb="4">
      <t>フクシ</t>
    </rPh>
    <rPh sb="4" eb="6">
      <t>ホウ</t>
    </rPh>
    <rPh sb="8" eb="9">
      <t>ジョウ</t>
    </rPh>
    <rPh sb="13" eb="14">
      <t>ダイ</t>
    </rPh>
    <rPh sb="15" eb="16">
      <t>コウ</t>
    </rPh>
    <rPh sb="16" eb="17">
      <t>カク</t>
    </rPh>
    <rPh sb="17" eb="18">
      <t>ゴウ</t>
    </rPh>
    <rPh sb="18" eb="21">
      <t>ヒガイトウ</t>
    </rPh>
    <rPh sb="21" eb="24">
      <t>セイヤクショ</t>
    </rPh>
    <rPh sb="24" eb="25">
      <t>オヨ</t>
    </rPh>
    <rPh sb="26" eb="28">
      <t>ヤクイン</t>
    </rPh>
    <rPh sb="28" eb="29">
      <t>トウ</t>
    </rPh>
    <rPh sb="29" eb="31">
      <t>イチラン</t>
    </rPh>
    <rPh sb="33" eb="35">
      <t>リョウメン</t>
    </rPh>
    <rPh sb="35" eb="37">
      <t>インサツ</t>
    </rPh>
    <phoneticPr fontId="4"/>
  </si>
  <si>
    <t>福祉専門職員配置等加算に関する届出書</t>
    <rPh sb="0" eb="2">
      <t>フクシ</t>
    </rPh>
    <rPh sb="2" eb="4">
      <t>センモン</t>
    </rPh>
    <rPh sb="4" eb="6">
      <t>ショクイン</t>
    </rPh>
    <rPh sb="6" eb="8">
      <t>ハイチ</t>
    </rPh>
    <rPh sb="8" eb="9">
      <t>トウ</t>
    </rPh>
    <rPh sb="9" eb="11">
      <t>カサン</t>
    </rPh>
    <rPh sb="12" eb="13">
      <t>カン</t>
    </rPh>
    <rPh sb="15" eb="18">
      <t>トドケデショ</t>
    </rPh>
    <phoneticPr fontId="4"/>
  </si>
  <si>
    <t>設備･備品等一覧表</t>
    <phoneticPr fontId="4"/>
  </si>
  <si>
    <t>事業所の平面図及び写真
※平面図については、実際に事業に供するスペースの面積を記載してください。</t>
    <rPh sb="0" eb="3">
      <t>ジギョウショ</t>
    </rPh>
    <rPh sb="4" eb="7">
      <t>ヘイメンズ</t>
    </rPh>
    <rPh sb="7" eb="8">
      <t>オヨ</t>
    </rPh>
    <rPh sb="9" eb="11">
      <t>シャシン</t>
    </rPh>
    <rPh sb="13" eb="16">
      <t>ヘイメンズ</t>
    </rPh>
    <rPh sb="22" eb="24">
      <t>ジッサイ</t>
    </rPh>
    <rPh sb="25" eb="27">
      <t>ジギョウ</t>
    </rPh>
    <rPh sb="28" eb="29">
      <t>キョウ</t>
    </rPh>
    <rPh sb="36" eb="38">
      <t>メンセキ</t>
    </rPh>
    <rPh sb="39" eb="41">
      <t>キサイ</t>
    </rPh>
    <phoneticPr fontId="4"/>
  </si>
  <si>
    <t>建物の登記事項証明書（自己所有の場合）又は賃貸借契約書（賃貸の場合）</t>
    <rPh sb="0" eb="2">
      <t>タテモノ</t>
    </rPh>
    <rPh sb="3" eb="5">
      <t>トウキ</t>
    </rPh>
    <rPh sb="5" eb="7">
      <t>ジコウ</t>
    </rPh>
    <rPh sb="7" eb="10">
      <t>ショウメイショ</t>
    </rPh>
    <rPh sb="11" eb="13">
      <t>ジコ</t>
    </rPh>
    <rPh sb="13" eb="15">
      <t>ショユウ</t>
    </rPh>
    <rPh sb="16" eb="18">
      <t>バアイ</t>
    </rPh>
    <rPh sb="19" eb="20">
      <t>マタ</t>
    </rPh>
    <rPh sb="21" eb="24">
      <t>チンタイシャク</t>
    </rPh>
    <rPh sb="24" eb="27">
      <t>ケイヤクショ</t>
    </rPh>
    <rPh sb="28" eb="30">
      <t>チンタイ</t>
    </rPh>
    <rPh sb="31" eb="33">
      <t>バアイ</t>
    </rPh>
    <phoneticPr fontId="4"/>
  </si>
  <si>
    <t>社会保険及び労働保険への加入状況にかかる確認票</t>
    <phoneticPr fontId="4"/>
  </si>
  <si>
    <t>※このメールアドレスは、WAMNETへ提供します。また、必要に応じて東京都へ提供することがあります。</t>
    <rPh sb="19" eb="21">
      <t>テイキョウ</t>
    </rPh>
    <rPh sb="28" eb="30">
      <t>ヒツヨウ</t>
    </rPh>
    <rPh sb="31" eb="32">
      <t>オウ</t>
    </rPh>
    <rPh sb="34" eb="36">
      <t>トウキョウ</t>
    </rPh>
    <rPh sb="36" eb="37">
      <t>ト</t>
    </rPh>
    <rPh sb="38" eb="40">
      <t>テイキョウ</t>
    </rPh>
    <phoneticPr fontId="4"/>
  </si>
  <si>
    <t>E-Mail：</t>
    <phoneticPr fontId="4"/>
  </si>
  <si>
    <t>情報公表制度に係るWAMNETへの登録用メールアドレス   （法人ごとに１つ登録）</t>
    <rPh sb="0" eb="2">
      <t>ジョウホウ</t>
    </rPh>
    <rPh sb="2" eb="4">
      <t>コウヒョウ</t>
    </rPh>
    <rPh sb="4" eb="6">
      <t>セイド</t>
    </rPh>
    <rPh sb="7" eb="8">
      <t>カカ</t>
    </rPh>
    <rPh sb="17" eb="19">
      <t>トウロク</t>
    </rPh>
    <rPh sb="19" eb="20">
      <t>ヨウ</t>
    </rPh>
    <rPh sb="31" eb="33">
      <t>ホウジン</t>
    </rPh>
    <rPh sb="38" eb="40">
      <t>トウロク</t>
    </rPh>
    <phoneticPr fontId="4"/>
  </si>
  <si>
    <t>（２）</t>
    <phoneticPr fontId="4"/>
  </si>
  <si>
    <t>E-Mail③：</t>
    <phoneticPr fontId="4"/>
  </si>
  <si>
    <t>E-Mail②：</t>
    <phoneticPr fontId="4"/>
  </si>
  <si>
    <t>E-Mail①：</t>
    <phoneticPr fontId="4"/>
  </si>
  <si>
    <t>八王子市からの通知・依頼等の連絡用メールアドレス   （複数登録可）</t>
    <rPh sb="0" eb="4">
      <t>ハチオウジシ</t>
    </rPh>
    <rPh sb="7" eb="9">
      <t>ツウチ</t>
    </rPh>
    <rPh sb="10" eb="12">
      <t>イライ</t>
    </rPh>
    <rPh sb="12" eb="13">
      <t>トウ</t>
    </rPh>
    <rPh sb="14" eb="17">
      <t>レンラクヨウ</t>
    </rPh>
    <rPh sb="28" eb="30">
      <t>フクスウ</t>
    </rPh>
    <rPh sb="30" eb="32">
      <t>トウロク</t>
    </rPh>
    <rPh sb="32" eb="33">
      <t>カ</t>
    </rPh>
    <phoneticPr fontId="4"/>
  </si>
  <si>
    <t>（１）</t>
    <phoneticPr fontId="4"/>
  </si>
  <si>
    <t>事業種別：</t>
    <rPh sb="0" eb="2">
      <t>ジギョウ</t>
    </rPh>
    <rPh sb="2" eb="4">
      <t>シュベツ</t>
    </rPh>
    <phoneticPr fontId="4"/>
  </si>
  <si>
    <t>事業所名：</t>
    <rPh sb="0" eb="3">
      <t>ジギョウショ</t>
    </rPh>
    <rPh sb="3" eb="4">
      <t>メイ</t>
    </rPh>
    <phoneticPr fontId="4"/>
  </si>
  <si>
    <t>法人名　 ：</t>
    <rPh sb="0" eb="2">
      <t>ホウジン</t>
    </rPh>
    <rPh sb="2" eb="3">
      <t>メイ</t>
    </rPh>
    <phoneticPr fontId="4"/>
  </si>
  <si>
    <t>児童発達支援管理責任者経歴書</t>
  </si>
  <si>
    <t>年　　　　月　　　　日</t>
    <rPh sb="0" eb="1">
      <t>ネン</t>
    </rPh>
    <rPh sb="5" eb="6">
      <t>ガツ</t>
    </rPh>
    <rPh sb="10" eb="11">
      <t>ニチ</t>
    </rPh>
    <phoneticPr fontId="4"/>
  </si>
  <si>
    <t>業務期間</t>
    <rPh sb="0" eb="1">
      <t>ギョウ</t>
    </rPh>
    <rPh sb="1" eb="2">
      <t>ツトム</t>
    </rPh>
    <rPh sb="2" eb="3">
      <t>キ</t>
    </rPh>
    <rPh sb="3" eb="4">
      <t>アイダ</t>
    </rPh>
    <phoneticPr fontId="4"/>
  </si>
  <si>
    <t>　　　年　　月　　日～　　　年　　月　　日（　　　年　　　月間）</t>
    <phoneticPr fontId="4"/>
  </si>
  <si>
    <t>常勤　　・　　非常勤（実勤務日数：　　　　　日　）</t>
    <rPh sb="0" eb="2">
      <t>ジョウキン</t>
    </rPh>
    <rPh sb="7" eb="10">
      <t>ヒジョウキン</t>
    </rPh>
    <rPh sb="11" eb="12">
      <t>ジツ</t>
    </rPh>
    <rPh sb="12" eb="14">
      <t>キンム</t>
    </rPh>
    <rPh sb="14" eb="16">
      <t>ニッスウ</t>
    </rPh>
    <rPh sb="22" eb="23">
      <t>ニチ</t>
    </rPh>
    <phoneticPr fontId="4"/>
  </si>
  <si>
    <t>職名</t>
    <rPh sb="0" eb="2">
      <t>ショクメイ</t>
    </rPh>
    <phoneticPr fontId="4"/>
  </si>
  <si>
    <t>業務内容</t>
    <phoneticPr fontId="4"/>
  </si>
  <si>
    <t>１．</t>
    <phoneticPr fontId="4"/>
  </si>
  <si>
    <t>２．</t>
    <phoneticPr fontId="4"/>
  </si>
  <si>
    <t>３．</t>
    <phoneticPr fontId="4"/>
  </si>
  <si>
    <t>４．</t>
    <phoneticPr fontId="4"/>
  </si>
  <si>
    <t>５．</t>
    <phoneticPr fontId="4"/>
  </si>
  <si>
    <t>６．</t>
    <phoneticPr fontId="4"/>
  </si>
  <si>
    <t xml:space="preserve">届出を行う法人と実務経験証明書を発行する法人が同一の場合、雇用を証明する書類を添付してください。
</t>
    <phoneticPr fontId="4"/>
  </si>
  <si>
    <t>　　　年　　月　　日～　　　年　　月　　日（　　　年　　　月間）</t>
    <phoneticPr fontId="4"/>
  </si>
  <si>
    <t>常勤　　・　　非常勤（実勤務予定日数：　　　　　日　）</t>
    <rPh sb="0" eb="2">
      <t>ジョウキン</t>
    </rPh>
    <rPh sb="7" eb="10">
      <t>ヒジョウキン</t>
    </rPh>
    <rPh sb="11" eb="12">
      <t>ジツ</t>
    </rPh>
    <rPh sb="12" eb="14">
      <t>キンム</t>
    </rPh>
    <rPh sb="14" eb="16">
      <t>ヨテイ</t>
    </rPh>
    <rPh sb="16" eb="18">
      <t>ニッスウ</t>
    </rPh>
    <rPh sb="24" eb="25">
      <t>ニチ</t>
    </rPh>
    <phoneticPr fontId="4"/>
  </si>
  <si>
    <t>業務内容</t>
    <phoneticPr fontId="4"/>
  </si>
  <si>
    <t>１．</t>
    <phoneticPr fontId="4"/>
  </si>
  <si>
    <t>２．</t>
    <phoneticPr fontId="4"/>
  </si>
  <si>
    <t>３．</t>
    <phoneticPr fontId="4"/>
  </si>
  <si>
    <t>４．</t>
    <phoneticPr fontId="4"/>
  </si>
  <si>
    <t>５．</t>
    <phoneticPr fontId="4"/>
  </si>
  <si>
    <t>６．</t>
    <phoneticPr fontId="4"/>
  </si>
  <si>
    <t xml:space="preserve">届出を行う法人と実務経験証明書を発行する法人が同一の場合、雇用を証明する書類を添付してください。
</t>
    <phoneticPr fontId="4"/>
  </si>
  <si>
    <t>従業者の勤務の体制及び勤務形態一覧表</t>
    <phoneticPr fontId="4"/>
  </si>
  <si>
    <t>付表１７　児童発達支援事業所（児童発達支援センターであるものを除く。）の指定に係る記載事項</t>
    <rPh sb="0" eb="2">
      <t>フヒョウ</t>
    </rPh>
    <rPh sb="5" eb="7">
      <t>ジドウ</t>
    </rPh>
    <rPh sb="7" eb="9">
      <t>ハッタツ</t>
    </rPh>
    <rPh sb="9" eb="11">
      <t>シエン</t>
    </rPh>
    <rPh sb="11" eb="14">
      <t>ジギョウショ</t>
    </rPh>
    <rPh sb="15" eb="17">
      <t>ジドウ</t>
    </rPh>
    <rPh sb="17" eb="19">
      <t>ハッタツ</t>
    </rPh>
    <rPh sb="19" eb="21">
      <t>シエン</t>
    </rPh>
    <rPh sb="31" eb="32">
      <t>ノゾ</t>
    </rPh>
    <rPh sb="36" eb="38">
      <t>シテイ</t>
    </rPh>
    <rPh sb="39" eb="40">
      <t>カカ</t>
    </rPh>
    <rPh sb="41" eb="43">
      <t>キサイ</t>
    </rPh>
    <rPh sb="43" eb="45">
      <t>ジコウ</t>
    </rPh>
    <phoneticPr fontId="4"/>
  </si>
  <si>
    <t>障害児通所支援</t>
    <rPh sb="0" eb="3">
      <t>ショウガイジ</t>
    </rPh>
    <rPh sb="3" eb="5">
      <t>ツウショ</t>
    </rPh>
    <rPh sb="5" eb="7">
      <t>シエン</t>
    </rPh>
    <phoneticPr fontId="4"/>
  </si>
  <si>
    <t>八王子市長　殿</t>
    <rPh sb="0" eb="4">
      <t>ハチオウジシ</t>
    </rPh>
    <rPh sb="4" eb="5">
      <t>チョウ</t>
    </rPh>
    <rPh sb="6" eb="7">
      <t>ドノ</t>
    </rPh>
    <phoneticPr fontId="4"/>
  </si>
  <si>
    <t>（元号）○○年○○月○○日</t>
    <rPh sb="1" eb="3">
      <t>ゲンゴウ</t>
    </rPh>
    <rPh sb="6" eb="7">
      <t>ネン</t>
    </rPh>
    <rPh sb="9" eb="10">
      <t>ガツ</t>
    </rPh>
    <rPh sb="12" eb="13">
      <t>ヒ</t>
    </rPh>
    <phoneticPr fontId="4"/>
  </si>
  <si>
    <t>届出者　氏名</t>
    <rPh sb="0" eb="2">
      <t>トドケデ</t>
    </rPh>
    <rPh sb="2" eb="3">
      <t>シャ</t>
    </rPh>
    <rPh sb="4" eb="6">
      <t>シメイ</t>
    </rPh>
    <phoneticPr fontId="4"/>
  </si>
  <si>
    <t>社会福祉法人○○○会</t>
    <rPh sb="0" eb="2">
      <t>シャカイ</t>
    </rPh>
    <rPh sb="2" eb="4">
      <t>フクシ</t>
    </rPh>
    <rPh sb="4" eb="6">
      <t>ホウジン</t>
    </rPh>
    <rPh sb="9" eb="10">
      <t>カイ</t>
    </rPh>
    <phoneticPr fontId="4"/>
  </si>
  <si>
    <t>（法人の場合は法人名及び代表者氏名）</t>
    <rPh sb="1" eb="3">
      <t>ホウジン</t>
    </rPh>
    <rPh sb="4" eb="6">
      <t>バアイ</t>
    </rPh>
    <rPh sb="7" eb="9">
      <t>ホウジン</t>
    </rPh>
    <rPh sb="9" eb="10">
      <t>メイ</t>
    </rPh>
    <rPh sb="10" eb="11">
      <t>オヨ</t>
    </rPh>
    <rPh sb="12" eb="15">
      <t>ダイヒョウシャ</t>
    </rPh>
    <rPh sb="15" eb="17">
      <t>シメイ</t>
    </rPh>
    <phoneticPr fontId="4"/>
  </si>
  <si>
    <t>理事長　　八王子　太郎</t>
    <rPh sb="0" eb="2">
      <t>リジ</t>
    </rPh>
    <rPh sb="2" eb="3">
      <t>チョウ</t>
    </rPh>
    <rPh sb="5" eb="8">
      <t>ハチオウジ</t>
    </rPh>
    <rPh sb="9" eb="11">
      <t>タロウ</t>
    </rPh>
    <phoneticPr fontId="4"/>
  </si>
  <si>
    <t>開始する事業名を記載してください。</t>
    <rPh sb="0" eb="2">
      <t>カイシ</t>
    </rPh>
    <rPh sb="4" eb="6">
      <t>ジギョウ</t>
    </rPh>
    <rPh sb="6" eb="7">
      <t>メイ</t>
    </rPh>
    <rPh sb="8" eb="10">
      <t>キサイ</t>
    </rPh>
    <phoneticPr fontId="4"/>
  </si>
  <si>
    <t>サービス名を記入してください。</t>
    <rPh sb="4" eb="5">
      <t>メイ</t>
    </rPh>
    <rPh sb="6" eb="8">
      <t>キニュウ</t>
    </rPh>
    <phoneticPr fontId="4"/>
  </si>
  <si>
    <t>放課後等デイサービス</t>
    <rPh sb="0" eb="4">
      <t>ホウカゴトウ</t>
    </rPh>
    <phoneticPr fontId="4"/>
  </si>
  <si>
    <t>氏名（法人の場合は法人名）</t>
    <rPh sb="0" eb="2">
      <t>シメイ</t>
    </rPh>
    <rPh sb="3" eb="5">
      <t>ホウジン</t>
    </rPh>
    <rPh sb="6" eb="8">
      <t>バアイ</t>
    </rPh>
    <rPh sb="9" eb="11">
      <t>ホウジン</t>
    </rPh>
    <rPh sb="11" eb="12">
      <t>メイ</t>
    </rPh>
    <phoneticPr fontId="4"/>
  </si>
  <si>
    <t>児童指導員・保育士</t>
    <rPh sb="0" eb="2">
      <t>ジドウ</t>
    </rPh>
    <rPh sb="2" eb="5">
      <t>シドウイン</t>
    </rPh>
    <rPh sb="6" eb="8">
      <t>ホイク</t>
    </rPh>
    <rPh sb="8" eb="9">
      <t>シ</t>
    </rPh>
    <phoneticPr fontId="4"/>
  </si>
  <si>
    <t>実人数合計</t>
    <rPh sb="0" eb="1">
      <t>ジツ</t>
    </rPh>
    <rPh sb="1" eb="3">
      <t>ニンズウ</t>
    </rPh>
    <rPh sb="3" eb="5">
      <t>ゴウケイ</t>
    </rPh>
    <phoneticPr fontId="4"/>
  </si>
  <si>
    <t>八王子市</t>
    <rPh sb="0" eb="4">
      <t>ハチオウジシ</t>
    </rPh>
    <phoneticPr fontId="4"/>
  </si>
  <si>
    <t>　　　（元号）○○年○月１日</t>
    <rPh sb="4" eb="6">
      <t>ゲンゴウ</t>
    </rPh>
    <rPh sb="9" eb="10">
      <t>ネン</t>
    </rPh>
    <rPh sb="11" eb="12">
      <t>ガツ</t>
    </rPh>
    <rPh sb="13" eb="14">
      <t>ヒ</t>
    </rPh>
    <phoneticPr fontId="4"/>
  </si>
  <si>
    <t>人／月　（収入の積算根拠となる人数）</t>
    <rPh sb="0" eb="1">
      <t>ニン</t>
    </rPh>
    <rPh sb="2" eb="3">
      <t>ツキ</t>
    </rPh>
    <rPh sb="5" eb="7">
      <t>シュウニュウ</t>
    </rPh>
    <rPh sb="8" eb="10">
      <t>セキサン</t>
    </rPh>
    <rPh sb="10" eb="12">
      <t>コンキョ</t>
    </rPh>
    <rPh sb="15" eb="17">
      <t>ニンズウ</t>
    </rPh>
    <phoneticPr fontId="4"/>
  </si>
  <si>
    <t>人</t>
    <rPh sb="0" eb="1">
      <t>ニン</t>
    </rPh>
    <phoneticPr fontId="4"/>
  </si>
  <si>
    <t>　　児童指導員・保育士</t>
    <rPh sb="2" eb="4">
      <t>ジドウ</t>
    </rPh>
    <rPh sb="4" eb="7">
      <t>シドウイン</t>
    </rPh>
    <rPh sb="8" eb="10">
      <t>ホイク</t>
    </rPh>
    <rPh sb="10" eb="11">
      <t>シ</t>
    </rPh>
    <phoneticPr fontId="4"/>
  </si>
  <si>
    <t>　　指導員</t>
    <rPh sb="2" eb="5">
      <t>シドウイン</t>
    </rPh>
    <phoneticPr fontId="4"/>
  </si>
  <si>
    <t>（所在地）</t>
    <rPh sb="1" eb="4">
      <t>ショザイチ</t>
    </rPh>
    <phoneticPr fontId="4"/>
  </si>
  <si>
    <t>（代表者）</t>
    <rPh sb="1" eb="4">
      <t>ダイヒョウシャ</t>
    </rPh>
    <phoneticPr fontId="4"/>
  </si>
  <si>
    <t>児童発達支援事業計画書　　</t>
    <rPh sb="0" eb="2">
      <t>ジドウ</t>
    </rPh>
    <rPh sb="2" eb="4">
      <t>ハッタツ</t>
    </rPh>
    <rPh sb="4" eb="6">
      <t>シエン</t>
    </rPh>
    <rPh sb="6" eb="8">
      <t>ジギョウ</t>
    </rPh>
    <rPh sb="8" eb="11">
      <t>ケイカクショ</t>
    </rPh>
    <phoneticPr fontId="4"/>
  </si>
  <si>
    <t>※　社会保険・労働保険の適用促進以外の目的では使用いたしません。</t>
    <phoneticPr fontId="4"/>
  </si>
  <si>
    <t>が確認できない場合は、厚生労働省からの依頼に基づき、厚生労働省に情報提供いたします。</t>
    <phoneticPr fontId="4"/>
  </si>
  <si>
    <t>※　事業主の皆様には、全ての法令を遵守していただきたいと考えています。社会保険・労働保険の適用</t>
    <phoneticPr fontId="4"/>
  </si>
  <si>
    <t>電話番号</t>
    <phoneticPr fontId="4"/>
  </si>
  <si>
    <t>会社等法人番号</t>
    <phoneticPr fontId="4"/>
  </si>
  <si>
    <t>事業所所在地</t>
    <phoneticPr fontId="4"/>
  </si>
  <si>
    <t>事業所名称　</t>
    <phoneticPr fontId="4"/>
  </si>
  <si>
    <t>年</t>
    <rPh sb="0" eb="1">
      <t>ネン</t>
    </rPh>
    <phoneticPr fontId="4"/>
  </si>
  <si>
    <t>回答年月日　　</t>
    <phoneticPr fontId="4"/>
  </si>
  <si>
    <t>ない、申請から３ヶ月以内に従業員を雇う予定がない。）</t>
    <phoneticPr fontId="4"/>
  </si>
  <si>
    <r>
      <rPr>
        <b/>
        <sz val="10"/>
        <color indexed="8"/>
        <rFont val="ＭＳ Ｐゴシック"/>
        <family val="3"/>
        <charset val="128"/>
      </rPr>
      <t>適用要件に該当しない。</t>
    </r>
    <r>
      <rPr>
        <sz val="9"/>
        <color indexed="8"/>
        <rFont val="ＭＳ Ｐゴシック"/>
        <family val="3"/>
        <charset val="128"/>
      </rPr>
      <t>（事業主・役員・同居の親族のみで経営、従業員（パート・アルバイトを含む。）がい</t>
    </r>
    <phoneticPr fontId="4"/>
  </si>
  <si>
    <t>（申請から３ヶ月以内の年月をご記入ください。）</t>
    <phoneticPr fontId="4"/>
  </si>
  <si>
    <t>）月頃に手続予定</t>
    <rPh sb="1" eb="2">
      <t>ガツ</t>
    </rPh>
    <rPh sb="2" eb="3">
      <t>コロ</t>
    </rPh>
    <rPh sb="4" eb="6">
      <t>テツヅキ</t>
    </rPh>
    <rPh sb="6" eb="8">
      <t>ヨテイ</t>
    </rPh>
    <phoneticPr fontId="4"/>
  </si>
  <si>
    <t>）年（</t>
    <rPh sb="1" eb="2">
      <t>ネン</t>
    </rPh>
    <phoneticPr fontId="4"/>
  </si>
  <si>
    <t>平成（</t>
    <phoneticPr fontId="4"/>
  </si>
  <si>
    <r>
      <rPr>
        <b/>
        <sz val="10"/>
        <color indexed="8"/>
        <rFont val="ＭＳ ゴシック"/>
        <family val="3"/>
        <charset val="128"/>
      </rPr>
      <t>今後、加入手続を行う。</t>
    </r>
    <r>
      <rPr>
        <sz val="9"/>
        <color indexed="8"/>
        <rFont val="ＭＳ ゴシック"/>
        <family val="3"/>
        <charset val="128"/>
      </rPr>
      <t>（申請から３ヶ月以内に従業員</t>
    </r>
    <r>
      <rPr>
        <sz val="7"/>
        <color indexed="8"/>
        <rFont val="ＭＳ ゴシック"/>
        <family val="3"/>
        <charset val="128"/>
      </rPr>
      <t>（パート・アルバイトを含む。）</t>
    </r>
    <r>
      <rPr>
        <sz val="9"/>
        <color indexed="8"/>
        <rFont val="ＭＳ ゴシック"/>
        <family val="3"/>
        <charset val="128"/>
      </rPr>
      <t>を雇う予定がある場合を含む。）</t>
    </r>
    <phoneticPr fontId="4"/>
  </si>
  <si>
    <t>現在、加入手続中である。</t>
    <phoneticPr fontId="4"/>
  </si>
  <si>
    <t>－</t>
    <phoneticPr fontId="4"/>
  </si>
  <si>
    <t>（本社等にて加入手続が行われている場合も労働保険番号を下記に記載するのみで可。）</t>
    <phoneticPr fontId="4"/>
  </si>
  <si>
    <t>※上記書類を所持していない場合には労働保険番号を下記に記載するのみで可。</t>
    <phoneticPr fontId="4"/>
  </si>
  <si>
    <t>　●納付書・領収証書　　　　　　　　●保険関係成立届</t>
    <phoneticPr fontId="4"/>
  </si>
  <si>
    <t>　●労働保険概算・確定保険料申告書</t>
    <phoneticPr fontId="4"/>
  </si>
  <si>
    <r>
      <rPr>
        <b/>
        <sz val="10"/>
        <color indexed="8"/>
        <rFont val="ＭＳ Ｐゴシック"/>
        <family val="3"/>
        <charset val="128"/>
      </rPr>
      <t>加入している。</t>
    </r>
    <r>
      <rPr>
        <sz val="10"/>
        <color indexed="8"/>
        <rFont val="ＭＳ Ｐゴシック"/>
        <family val="3"/>
        <charset val="128"/>
      </rPr>
      <t>　→下記のいずれかの書類の写しを提出してください。</t>
    </r>
    <phoneticPr fontId="4"/>
  </si>
  <si>
    <t>加入状況</t>
    <rPh sb="0" eb="2">
      <t>カニュウ</t>
    </rPh>
    <rPh sb="2" eb="4">
      <t>ジョウキョウ</t>
    </rPh>
    <phoneticPr fontId="4"/>
  </si>
  <si>
    <t>（該当する番号に○を付してください。また、必要事項をご記入ください。）</t>
    <phoneticPr fontId="4"/>
  </si>
  <si>
    <t>Ⅱ．現在、労働者災害補償保険・雇用保険に加入していますか。</t>
    <phoneticPr fontId="4"/>
  </si>
  <si>
    <t>日数が同じ事業所で同様の業務に従事している正社員の４分の３以上である者との合計が５人以上か不明な場合）</t>
    <phoneticPr fontId="4"/>
  </si>
  <si>
    <t>（個人事業所（法人ではない事業所）であって、正社員と、正社員以外で１週間の所定労働時間及び１ヶ月の所定労働</t>
    <phoneticPr fontId="4"/>
  </si>
  <si>
    <t>適用要件に該当するか不明である。</t>
    <phoneticPr fontId="4"/>
  </si>
  <si>
    <t>ヶ月以内に適用要件に該当する予定がない。）</t>
    <phoneticPr fontId="4"/>
  </si>
  <si>
    <r>
      <rPr>
        <b/>
        <sz val="10"/>
        <color indexed="8"/>
        <rFont val="ＭＳ Ｐゴシック"/>
        <family val="3"/>
        <charset val="128"/>
      </rPr>
      <t>適用要件に該当しない。</t>
    </r>
    <r>
      <rPr>
        <sz val="9"/>
        <color indexed="8"/>
        <rFont val="ＭＳ Ｐゴシック"/>
        <family val="3"/>
        <charset val="128"/>
      </rPr>
      <t>（個人事業所（法人ではない事業所）であって従業員が４名以下の場合。申請から３</t>
    </r>
    <phoneticPr fontId="4"/>
  </si>
  <si>
    <t>（申請から３ヶ月以内の年月をご記入ください。）</t>
    <phoneticPr fontId="4"/>
  </si>
  <si>
    <t>平成（</t>
    <phoneticPr fontId="4"/>
  </si>
  <si>
    <t>（申請から３ヶ月以内に適用要件（法人事業所または従業員５人以上の個人事業所）に該当する予定の場合を含む。）</t>
    <phoneticPr fontId="4"/>
  </si>
  <si>
    <t>今後、加入手続を行う。</t>
    <phoneticPr fontId="4"/>
  </si>
  <si>
    <t>現在、加入手続中である。</t>
    <phoneticPr fontId="4"/>
  </si>
  <si>
    <t>（本社等にて加入手続が行われている場合も事業所整理記号を下記に記載するのみで可）</t>
    <phoneticPr fontId="4"/>
  </si>
  <si>
    <t>※上記書類を所持していない場合には事業所整理記号を下記に記載するのみで可</t>
    <phoneticPr fontId="4"/>
  </si>
  <si>
    <t>　●健康保険・厚生年金保険適用通知書</t>
    <phoneticPr fontId="4"/>
  </si>
  <si>
    <t>　●健康保険・厚生年金保険資格取得確認及び標準報酬決定通知書</t>
    <phoneticPr fontId="4"/>
  </si>
  <si>
    <t>　●社会保険料納入確認書　　　</t>
    <phoneticPr fontId="4"/>
  </si>
  <si>
    <t>　●保険料の領収証書　　　　　　　　　●社会保険料納入証明書　</t>
    <phoneticPr fontId="4"/>
  </si>
  <si>
    <t>Ⅰ．現在、厚生年金保険・健康保険に加入していますか。</t>
    <phoneticPr fontId="4"/>
  </si>
  <si>
    <t>貴事業所の現状等について、下記の項目に回答してください。</t>
    <phoneticPr fontId="4"/>
  </si>
  <si>
    <t>社会福祉事業等の事業所用</t>
    <rPh sb="0" eb="2">
      <t>シャカイ</t>
    </rPh>
    <rPh sb="2" eb="4">
      <t>フクシ</t>
    </rPh>
    <rPh sb="4" eb="6">
      <t>ジギョウ</t>
    </rPh>
    <rPh sb="6" eb="7">
      <t>トウ</t>
    </rPh>
    <rPh sb="8" eb="10">
      <t>ジギョウ</t>
    </rPh>
    <rPh sb="10" eb="11">
      <t>ショ</t>
    </rPh>
    <rPh sb="11" eb="12">
      <t>ヨウ</t>
    </rPh>
    <phoneticPr fontId="4"/>
  </si>
  <si>
    <t>事業所の管理者及び児童発達支援管理責任者の経歴書</t>
    <rPh sb="0" eb="3">
      <t>ジギョウショ</t>
    </rPh>
    <rPh sb="4" eb="6">
      <t>カンリ</t>
    </rPh>
    <rPh sb="6" eb="7">
      <t>シャ</t>
    </rPh>
    <rPh sb="7" eb="8">
      <t>オヨ</t>
    </rPh>
    <rPh sb="9" eb="11">
      <t>ジドウ</t>
    </rPh>
    <rPh sb="11" eb="13">
      <t>ハッタツ</t>
    </rPh>
    <rPh sb="13" eb="15">
      <t>シエン</t>
    </rPh>
    <rPh sb="15" eb="17">
      <t>カンリ</t>
    </rPh>
    <rPh sb="17" eb="20">
      <t>セキニンシャ</t>
    </rPh>
    <rPh sb="21" eb="24">
      <t>ケイレキショ</t>
    </rPh>
    <phoneticPr fontId="4"/>
  </si>
  <si>
    <t>　申請者が都道府県（中核市）の条例で定める者でないとき。</t>
    <rPh sb="1" eb="4">
      <t>シンセイシャ</t>
    </rPh>
    <rPh sb="5" eb="9">
      <t>トドウフケン</t>
    </rPh>
    <rPh sb="10" eb="13">
      <t>チュウカクシ</t>
    </rPh>
    <rPh sb="15" eb="17">
      <t>ジョウレイ</t>
    </rPh>
    <rPh sb="18" eb="19">
      <t>サダ</t>
    </rPh>
    <rPh sb="21" eb="22">
      <t>モノ</t>
    </rPh>
    <phoneticPr fontId="4"/>
  </si>
  <si>
    <t>　年　　月　　日</t>
    <rPh sb="1" eb="2">
      <t>ネン</t>
    </rPh>
    <rPh sb="4" eb="5">
      <t>ガツ</t>
    </rPh>
    <rPh sb="7" eb="8">
      <t>ニチ</t>
    </rPh>
    <phoneticPr fontId="4"/>
  </si>
  <si>
    <t>法人名</t>
    <rPh sb="0" eb="2">
      <t>ホウジン</t>
    </rPh>
    <rPh sb="2" eb="3">
      <t>メイ</t>
    </rPh>
    <phoneticPr fontId="4"/>
  </si>
  <si>
    <t>①</t>
    <phoneticPr fontId="4"/>
  </si>
  <si>
    <t>―</t>
    <phoneticPr fontId="4"/>
  </si>
  <si>
    <t>②</t>
    <phoneticPr fontId="4"/>
  </si>
  <si>
    <t>③</t>
    <phoneticPr fontId="4"/>
  </si>
  <si>
    <r>
      <rPr>
        <b/>
        <sz val="11"/>
        <rFont val="ＭＳ Ｐ明朝"/>
        <family val="1"/>
        <charset val="128"/>
      </rPr>
      <t>施設について</t>
    </r>
    <r>
      <rPr>
        <sz val="11"/>
        <rFont val="ＭＳ Ｐ明朝"/>
        <family val="1"/>
        <charset val="128"/>
      </rPr>
      <t xml:space="preserve">
（Ａ～Ｇについて御回答ください）</t>
    </r>
    <phoneticPr fontId="4"/>
  </si>
  <si>
    <t>Ａ</t>
    <phoneticPr fontId="4"/>
  </si>
  <si>
    <t>Ｂ</t>
    <phoneticPr fontId="4"/>
  </si>
  <si>
    <t>　建物の構造</t>
    <phoneticPr fontId="4"/>
  </si>
  <si>
    <t>Ｃ</t>
    <phoneticPr fontId="4"/>
  </si>
  <si>
    <t>　昭和　　　　　　年　　　　　　月</t>
    <phoneticPr fontId="4"/>
  </si>
  <si>
    <t>Ｄ</t>
    <phoneticPr fontId="4"/>
  </si>
  <si>
    <t>自己所有　　　・　　　賃貸</t>
    <phoneticPr fontId="4"/>
  </si>
  <si>
    <t>Ｅ</t>
    <phoneticPr fontId="4"/>
  </si>
  <si>
    <t>Ｆ</t>
    <phoneticPr fontId="4"/>
  </si>
  <si>
    <r>
      <t>　建物の延べ床面積　（</t>
    </r>
    <r>
      <rPr>
        <sz val="9"/>
        <rFont val="ＭＳ Ｐ明朝"/>
        <family val="1"/>
        <charset val="128"/>
      </rPr>
      <t>ビル一室等使用の場合は、上段に施設面積、下段に建物総面積</t>
    </r>
    <r>
      <rPr>
        <sz val="11"/>
        <rFont val="ＭＳ Ｐ明朝"/>
        <family val="1"/>
        <charset val="128"/>
      </rPr>
      <t>）</t>
    </r>
    <phoneticPr fontId="4"/>
  </si>
  <si>
    <t xml:space="preserve">　　　　　　　　　　　　　㎡ </t>
    <phoneticPr fontId="4"/>
  </si>
  <si>
    <t>Ｇ</t>
    <phoneticPr fontId="4"/>
  </si>
  <si>
    <t>　増改築の有無　</t>
    <phoneticPr fontId="4"/>
  </si>
  <si>
    <t>有（　　　年　　　月）　　・　　無</t>
    <phoneticPr fontId="4"/>
  </si>
  <si>
    <t>④</t>
    <phoneticPr fontId="4"/>
  </si>
  <si>
    <t>Ａ</t>
    <phoneticPr fontId="4"/>
  </si>
  <si>
    <t>→　⑤へ</t>
    <phoneticPr fontId="4"/>
  </si>
  <si>
    <t>→　⑥へ</t>
    <phoneticPr fontId="4"/>
  </si>
  <si>
    <t>⑤</t>
    <phoneticPr fontId="4"/>
  </si>
  <si>
    <t>　耐震診断の結果、耐震化は不要</t>
    <phoneticPr fontId="4"/>
  </si>
  <si>
    <t>3．本年度中に耐震改修終了予定</t>
    <rPh sb="2" eb="5">
      <t>ホンネンド</t>
    </rPh>
    <rPh sb="5" eb="6">
      <t>チュウ</t>
    </rPh>
    <rPh sb="7" eb="9">
      <t>タイシン</t>
    </rPh>
    <rPh sb="9" eb="11">
      <t>カイシュウ</t>
    </rPh>
    <rPh sb="11" eb="13">
      <t>シュウリョウ</t>
    </rPh>
    <rPh sb="13" eb="15">
      <t>ヨテイ</t>
    </rPh>
    <phoneticPr fontId="4"/>
  </si>
  <si>
    <t>：</t>
    <phoneticPr fontId="4"/>
  </si>
  <si>
    <t>ア.　地方自治体において、耐震工事経費確保困難</t>
    <phoneticPr fontId="4"/>
  </si>
  <si>
    <t>オ.　来年度以降、改修予定</t>
    <rPh sb="3" eb="4">
      <t>ライ</t>
    </rPh>
    <rPh sb="4" eb="6">
      <t>ネンド</t>
    </rPh>
    <rPh sb="6" eb="8">
      <t>イコウ</t>
    </rPh>
    <rPh sb="9" eb="11">
      <t>カイシュウ</t>
    </rPh>
    <rPh sb="11" eb="13">
      <t>ヨテイ</t>
    </rPh>
    <phoneticPr fontId="4"/>
  </si>
  <si>
    <t>（実施時期　　　　　年　　　月）</t>
    <phoneticPr fontId="4"/>
  </si>
  <si>
    <t>⑥</t>
    <phoneticPr fontId="4"/>
  </si>
  <si>
    <r>
      <t>今後の耐震化予定　：　</t>
    </r>
    <r>
      <rPr>
        <u/>
        <sz val="11"/>
        <color indexed="8"/>
        <rFont val="ＭＳ Ｐ明朝"/>
        <family val="1"/>
        <charset val="128"/>
      </rPr>
      <t>１～５の中から、最もあてはまるものに○してください。</t>
    </r>
    <phoneticPr fontId="4"/>
  </si>
  <si>
    <t>2．本年度中に耐震改修終了予定</t>
    <rPh sb="2" eb="5">
      <t>ホンネンド</t>
    </rPh>
    <rPh sb="5" eb="6">
      <t>チュウ</t>
    </rPh>
    <rPh sb="7" eb="9">
      <t>タイシン</t>
    </rPh>
    <rPh sb="9" eb="11">
      <t>カイシュウ</t>
    </rPh>
    <rPh sb="11" eb="13">
      <t>シュウリョウ</t>
    </rPh>
    <rPh sb="13" eb="15">
      <t>ヨテイ</t>
    </rPh>
    <phoneticPr fontId="4"/>
  </si>
  <si>
    <t>（各加算の届出については適宜必要な書類を添付してください）</t>
    <phoneticPr fontId="4"/>
  </si>
  <si>
    <t>障害児通所給付費の算定に係る体制等状況一覧表</t>
    <rPh sb="0" eb="3">
      <t>ショウガイジ</t>
    </rPh>
    <rPh sb="3" eb="5">
      <t>ツウショ</t>
    </rPh>
    <rPh sb="5" eb="7">
      <t>キュウフ</t>
    </rPh>
    <rPh sb="7" eb="8">
      <t>ヒ</t>
    </rPh>
    <rPh sb="9" eb="11">
      <t>サンテイ</t>
    </rPh>
    <rPh sb="12" eb="13">
      <t>カカ</t>
    </rPh>
    <rPh sb="14" eb="16">
      <t>タイセイ</t>
    </rPh>
    <rPh sb="16" eb="17">
      <t>トウ</t>
    </rPh>
    <rPh sb="17" eb="19">
      <t>ジョウキョウ</t>
    </rPh>
    <rPh sb="19" eb="21">
      <t>イチラン</t>
    </rPh>
    <rPh sb="21" eb="22">
      <t>ヒョウ</t>
    </rPh>
    <phoneticPr fontId="4"/>
  </si>
  <si>
    <t>（児童発達支援）</t>
    <rPh sb="1" eb="3">
      <t>ジドウ</t>
    </rPh>
    <rPh sb="3" eb="5">
      <t>ハッタツ</t>
    </rPh>
    <rPh sb="5" eb="7">
      <t>シエン</t>
    </rPh>
    <phoneticPr fontId="4"/>
  </si>
  <si>
    <t>協力医療機関の名称及び診療科名</t>
    <rPh sb="0" eb="2">
      <t>キョウリョク</t>
    </rPh>
    <rPh sb="2" eb="4">
      <t>イリョウ</t>
    </rPh>
    <rPh sb="4" eb="6">
      <t>キカン</t>
    </rPh>
    <rPh sb="7" eb="9">
      <t>メイショウ</t>
    </rPh>
    <rPh sb="9" eb="10">
      <t>オヨ</t>
    </rPh>
    <rPh sb="11" eb="13">
      <t>シンリョウ</t>
    </rPh>
    <rPh sb="13" eb="15">
      <t>カメイ</t>
    </rPh>
    <phoneticPr fontId="4"/>
  </si>
  <si>
    <t>協力医療機関との契約・協定内容のわかる書類（契約書・協定書の写しなど）</t>
    <rPh sb="19" eb="21">
      <t>ショルイ</t>
    </rPh>
    <rPh sb="22" eb="25">
      <t>ケイヤクショ</t>
    </rPh>
    <rPh sb="26" eb="29">
      <t>キョウテイショ</t>
    </rPh>
    <rPh sb="30" eb="31">
      <t>ウツ</t>
    </rPh>
    <phoneticPr fontId="4"/>
  </si>
  <si>
    <t>看護職員加配加算に関する届出書</t>
    <phoneticPr fontId="4"/>
  </si>
  <si>
    <t>児童発達支援管理責任者等の資格証（写し）　※資格要件で必要な場合</t>
    <rPh sb="0" eb="2">
      <t>ジドウ</t>
    </rPh>
    <rPh sb="2" eb="4">
      <t>ハッタツ</t>
    </rPh>
    <rPh sb="4" eb="6">
      <t>シエン</t>
    </rPh>
    <rPh sb="6" eb="8">
      <t>カンリ</t>
    </rPh>
    <rPh sb="8" eb="10">
      <t>セキニン</t>
    </rPh>
    <rPh sb="10" eb="11">
      <t>シャ</t>
    </rPh>
    <rPh sb="11" eb="12">
      <t>ナド</t>
    </rPh>
    <rPh sb="13" eb="15">
      <t>シカク</t>
    </rPh>
    <rPh sb="15" eb="16">
      <t>ショウ</t>
    </rPh>
    <rPh sb="17" eb="18">
      <t>シャ</t>
    </rPh>
    <rPh sb="22" eb="24">
      <t>シカク</t>
    </rPh>
    <rPh sb="24" eb="26">
      <t>ヨウケン</t>
    </rPh>
    <rPh sb="27" eb="29">
      <t>ヒツヨウ</t>
    </rPh>
    <rPh sb="30" eb="32">
      <t>バアイ</t>
    </rPh>
    <phoneticPr fontId="4"/>
  </si>
  <si>
    <t>児童発達支援管理責任者になるために必要な研修の修了証（写し）</t>
    <rPh sb="0" eb="2">
      <t>ジドウ</t>
    </rPh>
    <rPh sb="2" eb="4">
      <t>ハッタツ</t>
    </rPh>
    <rPh sb="4" eb="6">
      <t>シエン</t>
    </rPh>
    <rPh sb="6" eb="8">
      <t>カンリ</t>
    </rPh>
    <rPh sb="8" eb="10">
      <t>セキニン</t>
    </rPh>
    <rPh sb="10" eb="11">
      <t>シャ</t>
    </rPh>
    <rPh sb="17" eb="19">
      <t>ヒツヨウ</t>
    </rPh>
    <rPh sb="20" eb="22">
      <t>ケンシュウ</t>
    </rPh>
    <rPh sb="23" eb="26">
      <t>シュウリョウショウ</t>
    </rPh>
    <rPh sb="27" eb="28">
      <t>ウツ</t>
    </rPh>
    <phoneticPr fontId="4"/>
  </si>
  <si>
    <t>設備･備品等一覧表</t>
    <phoneticPr fontId="4"/>
  </si>
  <si>
    <t>記入日：</t>
    <rPh sb="0" eb="2">
      <t>キニュウ</t>
    </rPh>
    <rPh sb="2" eb="3">
      <t>ビ</t>
    </rPh>
    <phoneticPr fontId="4"/>
  </si>
  <si>
    <t>　　年　　月　　日</t>
    <rPh sb="2" eb="3">
      <t>ネン</t>
    </rPh>
    <rPh sb="5" eb="6">
      <t>ガツ</t>
    </rPh>
    <rPh sb="8" eb="9">
      <t>ヒ</t>
    </rPh>
    <phoneticPr fontId="4"/>
  </si>
  <si>
    <t>児童発達支援管理責任者の実務経験（見込）証明書（原本）</t>
    <rPh sb="0" eb="2">
      <t>ジドウ</t>
    </rPh>
    <rPh sb="2" eb="4">
      <t>ハッタツ</t>
    </rPh>
    <rPh sb="4" eb="6">
      <t>シエン</t>
    </rPh>
    <rPh sb="6" eb="8">
      <t>カンリ</t>
    </rPh>
    <rPh sb="8" eb="10">
      <t>セキニン</t>
    </rPh>
    <rPh sb="10" eb="11">
      <t>シャ</t>
    </rPh>
    <rPh sb="12" eb="14">
      <t>ジツム</t>
    </rPh>
    <rPh sb="14" eb="16">
      <t>ケイケン</t>
    </rPh>
    <rPh sb="17" eb="19">
      <t>ミコ</t>
    </rPh>
    <rPh sb="20" eb="23">
      <t>ショウメイショ</t>
    </rPh>
    <rPh sb="24" eb="26">
      <t>ゲンポン</t>
    </rPh>
    <phoneticPr fontId="4"/>
  </si>
  <si>
    <t>第１７号様式</t>
    <rPh sb="0" eb="1">
      <t>ダイ</t>
    </rPh>
    <rPh sb="3" eb="4">
      <t>ゴウ</t>
    </rPh>
    <rPh sb="4" eb="6">
      <t>ヨウシキ</t>
    </rPh>
    <phoneticPr fontId="4"/>
  </si>
  <si>
    <t>付表１７　児童発達支援事業所（児童発達支援センターであるものを除く。）の指定に係る記載事項</t>
    <rPh sb="0" eb="2">
      <t>フヒョウ</t>
    </rPh>
    <rPh sb="5" eb="7">
      <t>ジドウ</t>
    </rPh>
    <rPh sb="7" eb="9">
      <t>ハッタツ</t>
    </rPh>
    <rPh sb="9" eb="11">
      <t>シエン</t>
    </rPh>
    <rPh sb="11" eb="13">
      <t>ジギョウ</t>
    </rPh>
    <rPh sb="13" eb="14">
      <t>ショ</t>
    </rPh>
    <rPh sb="15" eb="17">
      <t>ジドウ</t>
    </rPh>
    <rPh sb="17" eb="19">
      <t>ハッタツ</t>
    </rPh>
    <rPh sb="19" eb="21">
      <t>シエン</t>
    </rPh>
    <rPh sb="31" eb="32">
      <t>ノゾ</t>
    </rPh>
    <rPh sb="36" eb="38">
      <t>シテイ</t>
    </rPh>
    <rPh sb="39" eb="40">
      <t>カカ</t>
    </rPh>
    <rPh sb="41" eb="43">
      <t>キサイ</t>
    </rPh>
    <rPh sb="43" eb="45">
      <t>ジコウ</t>
    </rPh>
    <phoneticPr fontId="4"/>
  </si>
  <si>
    <t>　主として通わせる児童の障害の種別</t>
    <phoneticPr fontId="4"/>
  </si>
  <si>
    <t>（</t>
    <phoneticPr fontId="4"/>
  </si>
  <si>
    <t>）</t>
    <phoneticPr fontId="4"/>
  </si>
  <si>
    <t>フリガナ</t>
    <phoneticPr fontId="4"/>
  </si>
  <si>
    <t>（郵便番号　　　　　－　　　　　）</t>
    <rPh sb="1" eb="3">
      <t>ユウビン</t>
    </rPh>
    <rPh sb="3" eb="5">
      <t>バンゴウ</t>
    </rPh>
    <phoneticPr fontId="4"/>
  </si>
  <si>
    <t>フリガナ</t>
    <phoneticPr fontId="4"/>
  </si>
  <si>
    <t>（郵便番号　　　　　－　　　　　）</t>
  </si>
  <si>
    <t>第　　条第　　項第　　号</t>
    <rPh sb="0" eb="1">
      <t>ダイ</t>
    </rPh>
    <rPh sb="3" eb="4">
      <t>ジョウ</t>
    </rPh>
    <rPh sb="4" eb="5">
      <t>ダイ</t>
    </rPh>
    <rPh sb="7" eb="8">
      <t>コウ</t>
    </rPh>
    <rPh sb="8" eb="9">
      <t>ダイ</t>
    </rPh>
    <rPh sb="11" eb="12">
      <t>ゴウ</t>
    </rPh>
    <phoneticPr fontId="4"/>
  </si>
  <si>
    <t>障害経験者指導員</t>
    <rPh sb="0" eb="2">
      <t>ショウガイ</t>
    </rPh>
    <rPh sb="2" eb="5">
      <t>ケイケンシャ</t>
    </rPh>
    <rPh sb="5" eb="8">
      <t>シドウイン</t>
    </rPh>
    <phoneticPr fontId="4"/>
  </si>
  <si>
    <t>児童発達支援管理責任者</t>
    <phoneticPr fontId="4"/>
  </si>
  <si>
    <t>機能訓練担当職員</t>
    <phoneticPr fontId="4"/>
  </si>
  <si>
    <t>嘱託医</t>
    <phoneticPr fontId="4"/>
  </si>
  <si>
    <t>看護職員</t>
    <phoneticPr fontId="4"/>
  </si>
  <si>
    <t>その他の従業者</t>
    <phoneticPr fontId="4"/>
  </si>
  <si>
    <t>　　人</t>
    <rPh sb="2" eb="3">
      <t>ヒト</t>
    </rPh>
    <phoneticPr fontId="4"/>
  </si>
  <si>
    <t>している　・　していない</t>
    <phoneticPr fontId="4"/>
  </si>
  <si>
    <t>別添のとおり（登記簿謄本又は条例等、事業所平面図、経歴書、運営規程、障害児等からの苦情を解決するために講ずる措置の概要、勤務体制・形態一覧表、設備・備品等一覧表、協力医療機関との契約内容がわかるもの、障害児通所給付費の請求に関する事項、利用者負担の受領等に関する資料、その他参考になるもの）</t>
    <phoneticPr fontId="4"/>
  </si>
  <si>
    <t>１．記入欄が不足する場合は、適宜欄を設けて記載するか又は別葉に記載した書類を添付してください。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4"/>
  </si>
  <si>
    <t>２．「併設する施設の名称及び概要」欄には、施設の目的及び提供するサービスの内容等を記載してください。</t>
    <rPh sb="3" eb="5">
      <t>ヘイセツ</t>
    </rPh>
    <rPh sb="7" eb="9">
      <t>シセツ</t>
    </rPh>
    <rPh sb="10" eb="12">
      <t>メイショウ</t>
    </rPh>
    <rPh sb="12" eb="13">
      <t>オヨ</t>
    </rPh>
    <rPh sb="14" eb="16">
      <t>ガイヨウ</t>
    </rPh>
    <rPh sb="17" eb="18">
      <t>ラン</t>
    </rPh>
    <rPh sb="21" eb="23">
      <t>シセツ</t>
    </rPh>
    <rPh sb="24" eb="26">
      <t>モクテキ</t>
    </rPh>
    <rPh sb="26" eb="27">
      <t>オヨ</t>
    </rPh>
    <rPh sb="28" eb="30">
      <t>テイキョウ</t>
    </rPh>
    <rPh sb="37" eb="39">
      <t>ナイヨウ</t>
    </rPh>
    <rPh sb="39" eb="40">
      <t>トウ</t>
    </rPh>
    <rPh sb="41" eb="43">
      <t>キサイ</t>
    </rPh>
    <phoneticPr fontId="4"/>
  </si>
  <si>
    <t>３．「主な掲示事項」欄には、その内容を簡潔に記載してください。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4"/>
  </si>
  <si>
    <t>４．「その他の費用」欄には、保護者等に直接金銭の負担を求める場合のサービス内容について記載してください。</t>
    <rPh sb="5" eb="6">
      <t>タ</t>
    </rPh>
    <rPh sb="7" eb="9">
      <t>ヒヨウ</t>
    </rPh>
    <rPh sb="10" eb="11">
      <t>ラン</t>
    </rPh>
    <rPh sb="14" eb="17">
      <t>ホゴシャ</t>
    </rPh>
    <rPh sb="17" eb="18">
      <t>ナド</t>
    </rPh>
    <rPh sb="19" eb="21">
      <t>チョクセツ</t>
    </rPh>
    <rPh sb="21" eb="23">
      <t>キンセン</t>
    </rPh>
    <rPh sb="24" eb="26">
      <t>フタン</t>
    </rPh>
    <rPh sb="27" eb="28">
      <t>モト</t>
    </rPh>
    <rPh sb="30" eb="32">
      <t>バアイ</t>
    </rPh>
    <rPh sb="37" eb="39">
      <t>ナイヨウ</t>
    </rPh>
    <rPh sb="43" eb="45">
      <t>キサイ</t>
    </rPh>
    <phoneticPr fontId="4"/>
  </si>
  <si>
    <t>第１号様式（第２条関係）</t>
    <phoneticPr fontId="4"/>
  </si>
  <si>
    <t>□</t>
    <phoneticPr fontId="4"/>
  </si>
  <si>
    <t>指定障害福祉サービス事業者</t>
    <rPh sb="0" eb="2">
      <t>シテイ</t>
    </rPh>
    <rPh sb="2" eb="4">
      <t>ショウガイ</t>
    </rPh>
    <rPh sb="4" eb="6">
      <t>フクシ</t>
    </rPh>
    <rPh sb="10" eb="13">
      <t>ジギョウシャ</t>
    </rPh>
    <phoneticPr fontId="4"/>
  </si>
  <si>
    <t>年　　　月　　　日　</t>
    <rPh sb="0" eb="1">
      <t>ネン</t>
    </rPh>
    <rPh sb="4" eb="5">
      <t>ツキ</t>
    </rPh>
    <rPh sb="8" eb="9">
      <t>ニチ</t>
    </rPh>
    <phoneticPr fontId="4"/>
  </si>
  <si>
    <t>指定障害者支援施設</t>
    <rPh sb="0" eb="1">
      <t>ユビ</t>
    </rPh>
    <rPh sb="1" eb="2">
      <t>サダム</t>
    </rPh>
    <rPh sb="2" eb="3">
      <t>サワ</t>
    </rPh>
    <rPh sb="3" eb="4">
      <t>ガイ</t>
    </rPh>
    <rPh sb="4" eb="5">
      <t>シャ</t>
    </rPh>
    <rPh sb="5" eb="6">
      <t>ササ</t>
    </rPh>
    <rPh sb="6" eb="7">
      <t>エン</t>
    </rPh>
    <rPh sb="7" eb="8">
      <t>シ</t>
    </rPh>
    <rPh sb="8" eb="9">
      <t>セツ</t>
    </rPh>
    <phoneticPr fontId="4"/>
  </si>
  <si>
    <t>指定一般相談支援事業者</t>
    <rPh sb="0" eb="1">
      <t>ユビ</t>
    </rPh>
    <rPh sb="1" eb="2">
      <t>サダム</t>
    </rPh>
    <rPh sb="2" eb="4">
      <t>イッパン</t>
    </rPh>
    <rPh sb="4" eb="5">
      <t>ソウ</t>
    </rPh>
    <rPh sb="5" eb="6">
      <t>ダン</t>
    </rPh>
    <rPh sb="6" eb="7">
      <t>ササ</t>
    </rPh>
    <rPh sb="7" eb="8">
      <t>エン</t>
    </rPh>
    <rPh sb="8" eb="9">
      <t>コト</t>
    </rPh>
    <rPh sb="9" eb="10">
      <t>ギョウ</t>
    </rPh>
    <rPh sb="10" eb="11">
      <t>シャ</t>
    </rPh>
    <phoneticPr fontId="4"/>
  </si>
  <si>
    <t>指定特定相談支援事業者</t>
    <rPh sb="0" eb="1">
      <t>ユビ</t>
    </rPh>
    <rPh sb="1" eb="2">
      <t>サダム</t>
    </rPh>
    <rPh sb="2" eb="4">
      <t>トクテイ</t>
    </rPh>
    <rPh sb="4" eb="5">
      <t>ソウ</t>
    </rPh>
    <rPh sb="5" eb="6">
      <t>ダン</t>
    </rPh>
    <rPh sb="6" eb="7">
      <t>ササ</t>
    </rPh>
    <rPh sb="7" eb="8">
      <t>エン</t>
    </rPh>
    <rPh sb="8" eb="9">
      <t>コト</t>
    </rPh>
    <rPh sb="9" eb="10">
      <t>ギョウ</t>
    </rPh>
    <rPh sb="10" eb="11">
      <t>シャ</t>
    </rPh>
    <phoneticPr fontId="4"/>
  </si>
  <si>
    <t>指定障害児通所支援事業者</t>
    <rPh sb="0" eb="2">
      <t>シテイ</t>
    </rPh>
    <rPh sb="2" eb="5">
      <t>ショウガイジ</t>
    </rPh>
    <rPh sb="5" eb="7">
      <t>ツウショ</t>
    </rPh>
    <rPh sb="7" eb="9">
      <t>シエン</t>
    </rPh>
    <rPh sb="9" eb="12">
      <t>ジギョウシャ</t>
    </rPh>
    <phoneticPr fontId="4"/>
  </si>
  <si>
    <t>指定障害児相談支援事業者</t>
    <rPh sb="0" eb="1">
      <t>ユビ</t>
    </rPh>
    <rPh sb="1" eb="2">
      <t>サダム</t>
    </rPh>
    <rPh sb="2" eb="4">
      <t>ショウガイ</t>
    </rPh>
    <rPh sb="4" eb="5">
      <t>ジ</t>
    </rPh>
    <rPh sb="5" eb="6">
      <t>ソウ</t>
    </rPh>
    <rPh sb="6" eb="7">
      <t>ダン</t>
    </rPh>
    <rPh sb="7" eb="8">
      <t>ササ</t>
    </rPh>
    <rPh sb="8" eb="9">
      <t>エン</t>
    </rPh>
    <rPh sb="9" eb="10">
      <t>コト</t>
    </rPh>
    <rPh sb="10" eb="11">
      <t>ギョウ</t>
    </rPh>
    <rPh sb="11" eb="12">
      <t>シャ</t>
    </rPh>
    <phoneticPr fontId="4"/>
  </si>
  <si>
    <t>　八王子市長　　殿</t>
    <rPh sb="1" eb="4">
      <t>ハチオウジ</t>
    </rPh>
    <rPh sb="4" eb="6">
      <t>シチョウ</t>
    </rPh>
    <rPh sb="8" eb="9">
      <t>トノ</t>
    </rPh>
    <phoneticPr fontId="4"/>
  </si>
  <si>
    <t>（設置者）</t>
    <rPh sb="1" eb="4">
      <t>セッチシャ</t>
    </rPh>
    <phoneticPr fontId="4"/>
  </si>
  <si>
    <t>　　 障害者の日常生活及び社会生活を総合的に支援するための法律　</t>
    <rPh sb="3" eb="6">
      <t>ショウガイシャ</t>
    </rPh>
    <rPh sb="7" eb="9">
      <t>ニチジョウ</t>
    </rPh>
    <rPh sb="9" eb="11">
      <t>セイカツ</t>
    </rPh>
    <rPh sb="11" eb="12">
      <t>オヨ</t>
    </rPh>
    <rPh sb="13" eb="15">
      <t>シャカイ</t>
    </rPh>
    <rPh sb="15" eb="17">
      <t>セイカツ</t>
    </rPh>
    <rPh sb="18" eb="20">
      <t>ソウゴウ</t>
    </rPh>
    <rPh sb="20" eb="21">
      <t>テキ</t>
    </rPh>
    <rPh sb="22" eb="24">
      <t>シエン</t>
    </rPh>
    <rPh sb="29" eb="31">
      <t>ホウリツ</t>
    </rPh>
    <phoneticPr fontId="4"/>
  </si>
  <si>
    <t>に規定する事業所（施設）に係る指定（更新）を</t>
    <phoneticPr fontId="4"/>
  </si>
  <si>
    <t>　　 児童福祉法</t>
    <rPh sb="3" eb="5">
      <t>ジドウ</t>
    </rPh>
    <rPh sb="5" eb="7">
      <t>フクシ</t>
    </rPh>
    <rPh sb="7" eb="8">
      <t>ホウ</t>
    </rPh>
    <phoneticPr fontId="4"/>
  </si>
  <si>
    <t>　　受けたいので、下記のとおり、関係書類を添えて申請します。</t>
    <rPh sb="9" eb="11">
      <t>カキ</t>
    </rPh>
    <phoneticPr fontId="4"/>
  </si>
  <si>
    <t>申請者（設置者）</t>
    <rPh sb="0" eb="1">
      <t>サル</t>
    </rPh>
    <rPh sb="1" eb="2">
      <t>ショウ</t>
    </rPh>
    <rPh sb="2" eb="3">
      <t>シャ</t>
    </rPh>
    <rPh sb="4" eb="5">
      <t>セツ</t>
    </rPh>
    <rPh sb="5" eb="6">
      <t>オキ</t>
    </rPh>
    <rPh sb="6" eb="7">
      <t>シャ</t>
    </rPh>
    <phoneticPr fontId="4"/>
  </si>
  <si>
    <t>フ　　リ　　ガ　　ナ</t>
    <phoneticPr fontId="4"/>
  </si>
  <si>
    <t>名　　　　　　　　称</t>
    <rPh sb="0" eb="1">
      <t>メイ</t>
    </rPh>
    <rPh sb="9" eb="10">
      <t>ショウ</t>
    </rPh>
    <phoneticPr fontId="4"/>
  </si>
  <si>
    <t>主たる事務所の所在地</t>
    <rPh sb="0" eb="1">
      <t>シュ</t>
    </rPh>
    <rPh sb="3" eb="6">
      <t>ジムショ</t>
    </rPh>
    <rPh sb="7" eb="10">
      <t>ショザイチ</t>
    </rPh>
    <phoneticPr fontId="4"/>
  </si>
  <si>
    <t>（郵便番号　　　　　　　―　　　　　　）</t>
    <rPh sb="1" eb="3">
      <t>ユウビン</t>
    </rPh>
    <rPh sb="3" eb="5">
      <t>バンゴウ</t>
    </rPh>
    <phoneticPr fontId="4"/>
  </si>
  <si>
    <t>法　人　の　種　別</t>
    <rPh sb="0" eb="1">
      <t>ホウ</t>
    </rPh>
    <rPh sb="2" eb="3">
      <t>ジン</t>
    </rPh>
    <rPh sb="6" eb="7">
      <t>タネ</t>
    </rPh>
    <rPh sb="8" eb="9">
      <t>ベツ</t>
    </rPh>
    <phoneticPr fontId="4"/>
  </si>
  <si>
    <t>法人所轄庁</t>
    <rPh sb="0" eb="2">
      <t>ホウジン</t>
    </rPh>
    <rPh sb="2" eb="5">
      <t>ショカツチョウ</t>
    </rPh>
    <phoneticPr fontId="4"/>
  </si>
  <si>
    <t>連絡先</t>
    <rPh sb="0" eb="3">
      <t>レンラクサキ</t>
    </rPh>
    <phoneticPr fontId="4"/>
  </si>
  <si>
    <t>Ｆ Ａ Ｘ 番 号</t>
    <rPh sb="6" eb="7">
      <t>バン</t>
    </rPh>
    <rPh sb="8" eb="9">
      <t>ゴウ</t>
    </rPh>
    <phoneticPr fontId="4"/>
  </si>
  <si>
    <t>代表者の職・氏名</t>
    <rPh sb="0" eb="3">
      <t>ダイヒョウシャ</t>
    </rPh>
    <rPh sb="4" eb="5">
      <t>ショク</t>
    </rPh>
    <rPh sb="6" eb="8">
      <t>シメイ</t>
    </rPh>
    <phoneticPr fontId="4"/>
  </si>
  <si>
    <t>職　　　　　名</t>
    <rPh sb="0" eb="1">
      <t>ショク</t>
    </rPh>
    <rPh sb="6" eb="7">
      <t>メイ</t>
    </rPh>
    <phoneticPr fontId="4"/>
  </si>
  <si>
    <t>フ　リ　ガ　ナ</t>
    <phoneticPr fontId="4"/>
  </si>
  <si>
    <t>氏　　　　　名</t>
    <rPh sb="0" eb="1">
      <t>シ</t>
    </rPh>
    <rPh sb="6" eb="7">
      <t>メイ</t>
    </rPh>
    <phoneticPr fontId="4"/>
  </si>
  <si>
    <t>代 表 者 の 住 所</t>
    <rPh sb="0" eb="1">
      <t>ダイ</t>
    </rPh>
    <rPh sb="2" eb="3">
      <t>ヒョウ</t>
    </rPh>
    <rPh sb="4" eb="5">
      <t>モノ</t>
    </rPh>
    <rPh sb="8" eb="9">
      <t>ジュウ</t>
    </rPh>
    <rPh sb="10" eb="11">
      <t>トコロ</t>
    </rPh>
    <phoneticPr fontId="4"/>
  </si>
  <si>
    <t>フ　　リ　　ガ　　ナ</t>
    <phoneticPr fontId="4"/>
  </si>
  <si>
    <t>事業所（施設）の所在地</t>
    <rPh sb="0" eb="3">
      <t>ジギョウショ</t>
    </rPh>
    <rPh sb="4" eb="6">
      <t>シセツ</t>
    </rPh>
    <rPh sb="8" eb="11">
      <t>ショザイチ</t>
    </rPh>
    <phoneticPr fontId="4"/>
  </si>
  <si>
    <t>上記事業所において行う事業等の種類</t>
    <rPh sb="0" eb="2">
      <t>ジョウキ</t>
    </rPh>
    <rPh sb="2" eb="5">
      <t>ジギョウショ</t>
    </rPh>
    <rPh sb="9" eb="10">
      <t>オコナ</t>
    </rPh>
    <rPh sb="11" eb="14">
      <t>ジギョウトウ</t>
    </rPh>
    <rPh sb="15" eb="17">
      <t>シュルイ</t>
    </rPh>
    <phoneticPr fontId="4"/>
  </si>
  <si>
    <t>指定（更新）申請をする事業等の事業開始（予定）年月日</t>
    <rPh sb="0" eb="2">
      <t>シテイ</t>
    </rPh>
    <rPh sb="3" eb="5">
      <t>コウシン</t>
    </rPh>
    <rPh sb="6" eb="8">
      <t>シンセイ</t>
    </rPh>
    <rPh sb="11" eb="13">
      <t>ジギョウ</t>
    </rPh>
    <rPh sb="13" eb="14">
      <t>トウ</t>
    </rPh>
    <rPh sb="15" eb="17">
      <t>ジギョウ</t>
    </rPh>
    <rPh sb="17" eb="19">
      <t>カイシ</t>
    </rPh>
    <rPh sb="20" eb="22">
      <t>ヨテイ</t>
    </rPh>
    <rPh sb="23" eb="26">
      <t>ネンガッピ</t>
    </rPh>
    <phoneticPr fontId="4"/>
  </si>
  <si>
    <t>様　　式</t>
    <rPh sb="0" eb="1">
      <t>サマ</t>
    </rPh>
    <rPh sb="3" eb="4">
      <t>シキ</t>
    </rPh>
    <phoneticPr fontId="4"/>
  </si>
  <si>
    <t>現に受けている指定の有効期間満了日（更新申請時に限る。）</t>
    <rPh sb="0" eb="1">
      <t>ゲン</t>
    </rPh>
    <rPh sb="2" eb="3">
      <t>ウ</t>
    </rPh>
    <rPh sb="7" eb="9">
      <t>シテイ</t>
    </rPh>
    <rPh sb="10" eb="12">
      <t>ユウコウ</t>
    </rPh>
    <rPh sb="12" eb="14">
      <t>キカン</t>
    </rPh>
    <rPh sb="14" eb="16">
      <t>マンリョウ</t>
    </rPh>
    <rPh sb="16" eb="17">
      <t>ビ</t>
    </rPh>
    <rPh sb="18" eb="20">
      <t>コウシン</t>
    </rPh>
    <rPh sb="20" eb="22">
      <t>シンセイ</t>
    </rPh>
    <rPh sb="22" eb="23">
      <t>ジ</t>
    </rPh>
    <rPh sb="24" eb="25">
      <t>カギ</t>
    </rPh>
    <phoneticPr fontId="4"/>
  </si>
  <si>
    <t>備 考</t>
    <rPh sb="0" eb="1">
      <t>ビ</t>
    </rPh>
    <rPh sb="2" eb="3">
      <t>コウ</t>
    </rPh>
    <phoneticPr fontId="4"/>
  </si>
  <si>
    <t>指定障害福祉サービス事業者</t>
    <rPh sb="0" eb="2">
      <t>シテイ</t>
    </rPh>
    <rPh sb="2" eb="4">
      <t>ショウガイ</t>
    </rPh>
    <rPh sb="4" eb="6">
      <t>フクシ</t>
    </rPh>
    <rPh sb="10" eb="12">
      <t>ジギョウ</t>
    </rPh>
    <rPh sb="12" eb="13">
      <t>シャ</t>
    </rPh>
    <phoneticPr fontId="4"/>
  </si>
  <si>
    <t>指定障害者支援施設</t>
    <rPh sb="0" eb="2">
      <t>シテイ</t>
    </rPh>
    <rPh sb="2" eb="5">
      <t>ショウガイシャ</t>
    </rPh>
    <rPh sb="5" eb="7">
      <t>シエン</t>
    </rPh>
    <rPh sb="7" eb="9">
      <t>シセツ</t>
    </rPh>
    <phoneticPr fontId="4"/>
  </si>
  <si>
    <t>指定一般相談支援事業者</t>
    <rPh sb="0" eb="2">
      <t>シテイ</t>
    </rPh>
    <rPh sb="2" eb="4">
      <t>イッパン</t>
    </rPh>
    <rPh sb="4" eb="6">
      <t>ソウダン</t>
    </rPh>
    <rPh sb="6" eb="8">
      <t>シエン</t>
    </rPh>
    <rPh sb="8" eb="10">
      <t>ジギョウ</t>
    </rPh>
    <rPh sb="10" eb="11">
      <t>シャ</t>
    </rPh>
    <phoneticPr fontId="4"/>
  </si>
  <si>
    <t>指定特定相談支援事業者</t>
    <rPh sb="0" eb="2">
      <t>シテイ</t>
    </rPh>
    <rPh sb="2" eb="4">
      <t>トクテイ</t>
    </rPh>
    <rPh sb="4" eb="6">
      <t>ソウダン</t>
    </rPh>
    <rPh sb="6" eb="8">
      <t>シエン</t>
    </rPh>
    <rPh sb="8" eb="10">
      <t>ジギョウ</t>
    </rPh>
    <rPh sb="10" eb="11">
      <t>シャ</t>
    </rPh>
    <phoneticPr fontId="4"/>
  </si>
  <si>
    <t>指定障害児通所支援事業者</t>
    <rPh sb="0" eb="2">
      <t>シテイ</t>
    </rPh>
    <rPh sb="2" eb="5">
      <t>ショウガイジ</t>
    </rPh>
    <rPh sb="5" eb="7">
      <t>ツウショ</t>
    </rPh>
    <rPh sb="7" eb="9">
      <t>シエン</t>
    </rPh>
    <rPh sb="9" eb="11">
      <t>ジギョウ</t>
    </rPh>
    <rPh sb="11" eb="12">
      <t>シャ</t>
    </rPh>
    <phoneticPr fontId="4"/>
  </si>
  <si>
    <t>指定障害児相談支援事業者</t>
    <rPh sb="0" eb="2">
      <t>シテイ</t>
    </rPh>
    <rPh sb="2" eb="4">
      <t>ショウガイ</t>
    </rPh>
    <rPh sb="4" eb="5">
      <t>ジ</t>
    </rPh>
    <rPh sb="5" eb="7">
      <t>ソウダン</t>
    </rPh>
    <rPh sb="7" eb="9">
      <t>シエン</t>
    </rPh>
    <rPh sb="9" eb="11">
      <t>ジギョウ</t>
    </rPh>
    <rPh sb="11" eb="12">
      <t>シャ</t>
    </rPh>
    <phoneticPr fontId="4"/>
  </si>
  <si>
    <t>事業所番号</t>
    <rPh sb="0" eb="3">
      <t>ジギョウショ</t>
    </rPh>
    <rPh sb="3" eb="5">
      <t>バンゴウ</t>
    </rPh>
    <phoneticPr fontId="4"/>
  </si>
  <si>
    <t>障害者の日常生活及び社会生活を総合的に支援するための法律・児童福祉法において既に指定を受けている場合</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1">
      <t>ジドウ</t>
    </rPh>
    <rPh sb="31" eb="33">
      <t>フクシ</t>
    </rPh>
    <rPh sb="33" eb="34">
      <t>ホウ</t>
    </rPh>
    <rPh sb="38" eb="39">
      <t>スデ</t>
    </rPh>
    <rPh sb="43" eb="44">
      <t>ウ</t>
    </rPh>
    <rPh sb="48" eb="50">
      <t>バアイ</t>
    </rPh>
    <phoneticPr fontId="4"/>
  </si>
  <si>
    <t>サービスの種類</t>
    <rPh sb="5" eb="7">
      <t>シュルイ</t>
    </rPh>
    <phoneticPr fontId="4"/>
  </si>
  <si>
    <t>　１　「法人の種別」欄には、申請者が法人である場合に、「社会福祉法人」「医療法人」「一般社団法人」「一般財団法人」</t>
    <rPh sb="4" eb="6">
      <t>ホウジン</t>
    </rPh>
    <rPh sb="7" eb="9">
      <t>シュベツ</t>
    </rPh>
    <rPh sb="10" eb="11">
      <t>ラン</t>
    </rPh>
    <rPh sb="14" eb="17">
      <t>シンセイシャ</t>
    </rPh>
    <rPh sb="18" eb="20">
      <t>ホウジン</t>
    </rPh>
    <rPh sb="23" eb="25">
      <t>バアイ</t>
    </rPh>
    <rPh sb="28" eb="30">
      <t>シャカイ</t>
    </rPh>
    <rPh sb="30" eb="32">
      <t>フクシ</t>
    </rPh>
    <rPh sb="32" eb="34">
      <t>ホウジン</t>
    </rPh>
    <rPh sb="36" eb="38">
      <t>イリョウ</t>
    </rPh>
    <rPh sb="38" eb="40">
      <t>ホウジン</t>
    </rPh>
    <rPh sb="42" eb="44">
      <t>イッパン</t>
    </rPh>
    <rPh sb="44" eb="46">
      <t>シャダン</t>
    </rPh>
    <rPh sb="46" eb="48">
      <t>ホウジン</t>
    </rPh>
    <rPh sb="50" eb="52">
      <t>イッパン</t>
    </rPh>
    <rPh sb="52" eb="54">
      <t>ザイダン</t>
    </rPh>
    <rPh sb="54" eb="56">
      <t>ホウジン</t>
    </rPh>
    <phoneticPr fontId="4"/>
  </si>
  <si>
    <t>　　「株式会社」等の別を記載してください。</t>
    <rPh sb="3" eb="5">
      <t>カブシキ</t>
    </rPh>
    <rPh sb="5" eb="7">
      <t>カイシャ</t>
    </rPh>
    <rPh sb="8" eb="9">
      <t>トウ</t>
    </rPh>
    <rPh sb="10" eb="11">
      <t>ベツ</t>
    </rPh>
    <rPh sb="12" eb="14">
      <t>キサイ</t>
    </rPh>
    <phoneticPr fontId="4"/>
  </si>
  <si>
    <t>　２　「法人所轄庁」欄には、申請者が認可法人である場合に、その主務官庁の名称を記載してください。</t>
    <rPh sb="4" eb="6">
      <t>ホウジン</t>
    </rPh>
    <rPh sb="6" eb="9">
      <t>ショカツチョウ</t>
    </rPh>
    <rPh sb="10" eb="11">
      <t>ラン</t>
    </rPh>
    <rPh sb="14" eb="17">
      <t>シンセイシャ</t>
    </rPh>
    <rPh sb="18" eb="20">
      <t>ニンカ</t>
    </rPh>
    <rPh sb="20" eb="22">
      <t>ホウジン</t>
    </rPh>
    <rPh sb="25" eb="27">
      <t>バアイ</t>
    </rPh>
    <rPh sb="31" eb="33">
      <t>シュム</t>
    </rPh>
    <rPh sb="33" eb="35">
      <t>カンチョウ</t>
    </rPh>
    <rPh sb="36" eb="38">
      <t>メイショウ</t>
    </rPh>
    <rPh sb="39" eb="41">
      <t>キサイ</t>
    </rPh>
    <phoneticPr fontId="4"/>
  </si>
  <si>
    <t>　３　「上記事業所において行う事業等の種類」欄には、今回申請するものについて事業の種類を記載してください。</t>
    <rPh sb="4" eb="6">
      <t>ジョウキ</t>
    </rPh>
    <rPh sb="6" eb="9">
      <t>ジギョウショ</t>
    </rPh>
    <rPh sb="13" eb="14">
      <t>オコナ</t>
    </rPh>
    <rPh sb="15" eb="17">
      <t>ジギョウ</t>
    </rPh>
    <rPh sb="17" eb="18">
      <t>トウ</t>
    </rPh>
    <rPh sb="19" eb="21">
      <t>シュルイ</t>
    </rPh>
    <rPh sb="22" eb="23">
      <t>ラン</t>
    </rPh>
    <rPh sb="26" eb="28">
      <t>コンカイ</t>
    </rPh>
    <rPh sb="28" eb="30">
      <t>シンセイ</t>
    </rPh>
    <rPh sb="38" eb="40">
      <t>ジギョウ</t>
    </rPh>
    <rPh sb="41" eb="43">
      <t>シュルイ</t>
    </rPh>
    <rPh sb="44" eb="46">
      <t>キサイ</t>
    </rPh>
    <phoneticPr fontId="4"/>
  </si>
  <si>
    <t>　４　「事業所番号」欄には、八王子市において既に事業所としての指定を受け、番号が付番されている場合に、</t>
    <rPh sb="4" eb="7">
      <t>ジギョウショ</t>
    </rPh>
    <rPh sb="7" eb="9">
      <t>バンゴウ</t>
    </rPh>
    <rPh sb="10" eb="11">
      <t>ラン</t>
    </rPh>
    <rPh sb="14" eb="18">
      <t>ハチオウジシ</t>
    </rPh>
    <rPh sb="22" eb="23">
      <t>スデ</t>
    </rPh>
    <rPh sb="24" eb="27">
      <t>ジギョウショ</t>
    </rPh>
    <rPh sb="31" eb="33">
      <t>シテイ</t>
    </rPh>
    <rPh sb="34" eb="35">
      <t>ウ</t>
    </rPh>
    <rPh sb="37" eb="39">
      <t>バンゴウ</t>
    </rPh>
    <rPh sb="40" eb="41">
      <t>フ</t>
    </rPh>
    <rPh sb="41" eb="42">
      <t>バン</t>
    </rPh>
    <rPh sb="47" eb="49">
      <t>バアイ</t>
    </rPh>
    <phoneticPr fontId="4"/>
  </si>
  <si>
    <t>　　その事業所番号を記載してください。</t>
    <rPh sb="8" eb="9">
      <t>ゴウ</t>
    </rPh>
    <rPh sb="10" eb="12">
      <t>キサイ</t>
    </rPh>
    <phoneticPr fontId="4"/>
  </si>
  <si>
    <t>　　　複数の番号を有する場合及び他の法律において既に指定を受けている場合は、別紙にその全てを記載してください。</t>
    <rPh sb="46" eb="48">
      <t>キサイ</t>
    </rPh>
    <phoneticPr fontId="4"/>
  </si>
  <si>
    <t>　５　申請する事業所・施設の事業等の種類に応じて付表等を添付してください。</t>
    <rPh sb="26" eb="27">
      <t>トウ</t>
    </rPh>
    <phoneticPr fontId="4"/>
  </si>
  <si>
    <t>別紙</t>
    <rPh sb="0" eb="2">
      <t>ベッシ</t>
    </rPh>
    <phoneticPr fontId="4"/>
  </si>
  <si>
    <t>障害者の日常生活及び社会生活を総合的に支援するための法律において既に指定を受けている事業等</t>
    <rPh sb="0" eb="3">
      <t>ショウガイシャ</t>
    </rPh>
    <rPh sb="4" eb="6">
      <t>ニチジョウ</t>
    </rPh>
    <rPh sb="6" eb="8">
      <t>セイカツ</t>
    </rPh>
    <rPh sb="8" eb="9">
      <t>オヨ</t>
    </rPh>
    <rPh sb="10" eb="12">
      <t>シャカイ</t>
    </rPh>
    <rPh sb="12" eb="14">
      <t>セイカツ</t>
    </rPh>
    <rPh sb="15" eb="17">
      <t>ソウゴウ</t>
    </rPh>
    <rPh sb="17" eb="18">
      <t>テキ</t>
    </rPh>
    <rPh sb="19" eb="21">
      <t>シエン</t>
    </rPh>
    <rPh sb="26" eb="28">
      <t>ホウリツ</t>
    </rPh>
    <rPh sb="32" eb="33">
      <t>スデ</t>
    </rPh>
    <rPh sb="34" eb="36">
      <t>シテイ</t>
    </rPh>
    <rPh sb="37" eb="38">
      <t>ウ</t>
    </rPh>
    <rPh sb="42" eb="45">
      <t>ジギョウトウ</t>
    </rPh>
    <phoneticPr fontId="4"/>
  </si>
  <si>
    <t>サービスの種類</t>
    <rPh sb="5" eb="6">
      <t>タネ</t>
    </rPh>
    <rPh sb="6" eb="7">
      <t>タグイ</t>
    </rPh>
    <phoneticPr fontId="4"/>
  </si>
  <si>
    <t>指定年月日</t>
    <rPh sb="0" eb="2">
      <t>シテイ</t>
    </rPh>
    <rPh sb="2" eb="5">
      <t>ネンガッピ</t>
    </rPh>
    <phoneticPr fontId="4"/>
  </si>
  <si>
    <t>事業所番号（１０桁）</t>
    <rPh sb="0" eb="1">
      <t>コト</t>
    </rPh>
    <rPh sb="1" eb="2">
      <t>ギョウ</t>
    </rPh>
    <rPh sb="2" eb="3">
      <t>ショ</t>
    </rPh>
    <rPh sb="3" eb="4">
      <t>バン</t>
    </rPh>
    <rPh sb="4" eb="5">
      <t>ゴウ</t>
    </rPh>
    <rPh sb="8" eb="9">
      <t>ケタ</t>
    </rPh>
    <phoneticPr fontId="4"/>
  </si>
  <si>
    <t>児童福祉法において既に指定を受けている事業等について</t>
    <rPh sb="0" eb="2">
      <t>ジドウ</t>
    </rPh>
    <rPh sb="2" eb="4">
      <t>フクシ</t>
    </rPh>
    <rPh sb="4" eb="5">
      <t>ホウ</t>
    </rPh>
    <rPh sb="9" eb="10">
      <t>スデ</t>
    </rPh>
    <rPh sb="11" eb="13">
      <t>シテイ</t>
    </rPh>
    <rPh sb="14" eb="15">
      <t>ウ</t>
    </rPh>
    <rPh sb="19" eb="21">
      <t>ジギョウ</t>
    </rPh>
    <rPh sb="21" eb="22">
      <t>トウ</t>
    </rPh>
    <phoneticPr fontId="4"/>
  </si>
  <si>
    <t>介護保険法において既に指定を受けている事業等について</t>
    <rPh sb="0" eb="2">
      <t>カイゴ</t>
    </rPh>
    <rPh sb="2" eb="4">
      <t>ホケン</t>
    </rPh>
    <rPh sb="4" eb="5">
      <t>ホウ</t>
    </rPh>
    <rPh sb="9" eb="10">
      <t>スデ</t>
    </rPh>
    <rPh sb="11" eb="13">
      <t>シテイ</t>
    </rPh>
    <rPh sb="14" eb="15">
      <t>ウ</t>
    </rPh>
    <rPh sb="19" eb="21">
      <t>ジギョウ</t>
    </rPh>
    <rPh sb="21" eb="22">
      <t>トウ</t>
    </rPh>
    <phoneticPr fontId="4"/>
  </si>
  <si>
    <t>従業者の実務経験証明書（原本）
※障害福祉サービスの実務経験を記載して提出してください。</t>
    <rPh sb="0" eb="3">
      <t>ジュウギョウシャ</t>
    </rPh>
    <rPh sb="4" eb="6">
      <t>ジツム</t>
    </rPh>
    <rPh sb="6" eb="8">
      <t>ケイケン</t>
    </rPh>
    <rPh sb="8" eb="11">
      <t>ショウメイショ</t>
    </rPh>
    <rPh sb="12" eb="14">
      <t>ゲンポン</t>
    </rPh>
    <rPh sb="17" eb="19">
      <t>ショウガイ</t>
    </rPh>
    <rPh sb="19" eb="21">
      <t>フクシ</t>
    </rPh>
    <rPh sb="26" eb="28">
      <t>ジツム</t>
    </rPh>
    <rPh sb="28" eb="30">
      <t>ケイケン</t>
    </rPh>
    <rPh sb="31" eb="33">
      <t>キサイ</t>
    </rPh>
    <rPh sb="35" eb="37">
      <t>テイシュツ</t>
    </rPh>
    <phoneticPr fontId="4"/>
  </si>
  <si>
    <t>参考様式
必要な場合</t>
    <rPh sb="0" eb="2">
      <t>サンコウ</t>
    </rPh>
    <rPh sb="2" eb="4">
      <t>ヨウシキ</t>
    </rPh>
    <rPh sb="5" eb="7">
      <t>ヒツヨウ</t>
    </rPh>
    <rPh sb="8" eb="10">
      <t>バアイ</t>
    </rPh>
    <phoneticPr fontId="4"/>
  </si>
  <si>
    <t>従業者の資格証（写し）</t>
    <rPh sb="0" eb="3">
      <t>ジュウギョウシャ</t>
    </rPh>
    <rPh sb="4" eb="6">
      <t>シカク</t>
    </rPh>
    <rPh sb="6" eb="7">
      <t>ショウ</t>
    </rPh>
    <rPh sb="8" eb="9">
      <t>シャ</t>
    </rPh>
    <phoneticPr fontId="4"/>
  </si>
  <si>
    <t>&lt;送迎を行う場合&gt;車検証（写）  ※車両がリースの場合はリース契約書</t>
    <rPh sb="1" eb="3">
      <t>ソウゲイ</t>
    </rPh>
    <rPh sb="4" eb="5">
      <t>オコナ</t>
    </rPh>
    <rPh sb="6" eb="8">
      <t>バアイ</t>
    </rPh>
    <rPh sb="9" eb="12">
      <t>シャケンショウ</t>
    </rPh>
    <rPh sb="13" eb="14">
      <t>ウツ</t>
    </rPh>
    <rPh sb="18" eb="20">
      <t>シャリョウ</t>
    </rPh>
    <rPh sb="25" eb="27">
      <t>バアイ</t>
    </rPh>
    <rPh sb="31" eb="33">
      <t>ケイヤク</t>
    </rPh>
    <rPh sb="33" eb="34">
      <t>ショ</t>
    </rPh>
    <phoneticPr fontId="4"/>
  </si>
  <si>
    <t>　年　　　月　　　日</t>
    <rPh sb="1" eb="2">
      <t>ネン</t>
    </rPh>
    <rPh sb="5" eb="6">
      <t>ガツ</t>
    </rPh>
    <rPh sb="9" eb="10">
      <t>ヒ</t>
    </rPh>
    <phoneticPr fontId="4"/>
  </si>
  <si>
    <t>　年　　　　月　　　　日</t>
    <rPh sb="1" eb="2">
      <t>ネン</t>
    </rPh>
    <rPh sb="6" eb="7">
      <t>ガツ</t>
    </rPh>
    <rPh sb="11" eb="12">
      <t>ニチ</t>
    </rPh>
    <phoneticPr fontId="4"/>
  </si>
  <si>
    <t>年　　月　　日　</t>
    <rPh sb="0" eb="1">
      <t>ネン</t>
    </rPh>
    <rPh sb="3" eb="4">
      <t>ガツ</t>
    </rPh>
    <rPh sb="6" eb="7">
      <t>ニチ</t>
    </rPh>
    <phoneticPr fontId="4"/>
  </si>
  <si>
    <t>八王子市長　殿</t>
    <rPh sb="0" eb="4">
      <t>はちおうじし</t>
    </rPh>
    <rPh sb="4" eb="5">
      <t>ちょう</t>
    </rPh>
    <phoneticPr fontId="4" type="Hiragana" alignment="distributed"/>
  </si>
  <si>
    <t>１</t>
    <phoneticPr fontId="4"/>
  </si>
  <si>
    <t>２</t>
    <phoneticPr fontId="4"/>
  </si>
  <si>
    <t>３</t>
    <phoneticPr fontId="4"/>
  </si>
  <si>
    <t>４</t>
    <phoneticPr fontId="4"/>
  </si>
  <si>
    <t>５</t>
    <phoneticPr fontId="4"/>
  </si>
  <si>
    <t>５の２</t>
    <phoneticPr fontId="4" type="Hiragana" alignment="distributed"/>
  </si>
  <si>
    <t xml:space="preserve">　申請者が、労働に関する法律の規定であつて政令で定めるもの(※)により罰金の刑に処せられ、その執行を終わり、又は執行を受けることがなくなるまでの者であるとき。 
</t>
    <phoneticPr fontId="4" type="Hiragana" alignment="distributed"/>
  </si>
  <si>
    <t>６</t>
    <phoneticPr fontId="4" type="Hiragana" alignment="distributed"/>
  </si>
  <si>
    <t>７</t>
    <phoneticPr fontId="4"/>
  </si>
  <si>
    <t>　申請者と密接な関係を有する者が、第２１条の５の２４第１項又は第３３条の１８第６項の規定により指定を取り消され、その取消しの日から起算して５年を経過していないとき。　　　　　　　　　　　　</t>
    <phoneticPr fontId="4" type="Hiragana" alignment="distributed"/>
  </si>
  <si>
    <t>８</t>
    <phoneticPr fontId="4"/>
  </si>
  <si>
    <t>９</t>
    <phoneticPr fontId="4"/>
  </si>
  <si>
    <t xml:space="preserve">　申請者が、第２１条の５の２４第１項又は第３３条の１８第６項の規定による指定の取消しの処分に係る行政手続法第１５条の規定による通知があつた日から当該処分をする日又は処分をしないことを決定する日までの間に第２１条の５の２０第４項の規定による事業の廃止の届出をした者で、当該届出の日から起算して５年を経過しないものであるとき。 
</t>
    <phoneticPr fontId="4"/>
  </si>
  <si>
    <t>10</t>
    <phoneticPr fontId="4"/>
  </si>
  <si>
    <t xml:space="preserve"> 　申請者が、第２１条の５の２２第１項の規定による検査が行われた日から聴聞決定予定日までの間に第２１条の５の２０第４項の規定による事業の廃止の届出をした者で、当該届出の日から起算して５年を経過しないものであるとき。 
</t>
    <phoneticPr fontId="4"/>
  </si>
  <si>
    <t>11</t>
    <phoneticPr fontId="4"/>
  </si>
  <si>
    <t xml:space="preserve">　第９号に規定する期間内に第２１条の５の２０第４項の規定による事業の廃止の届出があつた場合において、申請者が、同号の通知の日前６０日以内に当該事業の廃止の届出に係る法人の役員等又は当該届出に係る法人でない者の管理者であつた者で、当該届出の日から起算して５年を経過しないものであるとき。 
</t>
    <phoneticPr fontId="4"/>
  </si>
  <si>
    <t>12</t>
    <phoneticPr fontId="4" type="Hiragana" alignment="distributed"/>
  </si>
  <si>
    <t>　申請者が、指定の申請前５年以内に障害児通所支援に関し不正又は著しく不当な行為をした者であるとき。</t>
    <phoneticPr fontId="4" type="Hiragana" alignment="distributed"/>
  </si>
  <si>
    <t>13</t>
    <phoneticPr fontId="4" type="Hiragana" alignment="distributed"/>
  </si>
  <si>
    <t>　申請者が、法人で、その役員等のうちに第四号から第六号まで又は第九号から前号までのいずれかに該当する者のあるものであるとき。</t>
    <phoneticPr fontId="4" type="Hiragana" alignment="distributed"/>
  </si>
  <si>
    <t>14</t>
    <phoneticPr fontId="4" type="Hiragana" alignment="distributed"/>
  </si>
  <si>
    <t>　申請者が、法人でない者で、その管理者が第四号から第六号まで又は第九号から第十二号までのいずれかに該当する者であるとき。</t>
    <phoneticPr fontId="4" type="Hiragana" alignment="distributed"/>
  </si>
  <si>
    <t>（</t>
    <phoneticPr fontId="4" type="Hiragana" alignment="distributed"/>
  </si>
  <si>
    <t>)</t>
    <phoneticPr fontId="4" type="Hiragana" alignment="distributed"/>
  </si>
  <si>
    <t>（ふりがな）</t>
    <phoneticPr fontId="4"/>
  </si>
  <si>
    <t>生年月日</t>
    <rPh sb="0" eb="2">
      <t>せいねん</t>
    </rPh>
    <rPh sb="2" eb="4">
      <t>がっぴ</t>
    </rPh>
    <phoneticPr fontId="4" type="Hiragana" alignment="distributed"/>
  </si>
  <si>
    <t>年　　　月　　　　日</t>
    <rPh sb="0" eb="1">
      <t>ネン</t>
    </rPh>
    <rPh sb="4" eb="5">
      <t>ガツ</t>
    </rPh>
    <rPh sb="9" eb="10">
      <t>ヒ</t>
    </rPh>
    <phoneticPr fontId="4"/>
  </si>
  <si>
    <t>指定（更新）を受けようとする事業所・施設</t>
    <rPh sb="0" eb="2">
      <t>シテイ</t>
    </rPh>
    <rPh sb="3" eb="5">
      <t>コウシン</t>
    </rPh>
    <rPh sb="7" eb="8">
      <t>ウ</t>
    </rPh>
    <rPh sb="14" eb="16">
      <t>ジギョウ</t>
    </rPh>
    <rPh sb="16" eb="17">
      <t>ショ</t>
    </rPh>
    <rPh sb="18" eb="20">
      <t>シセツ</t>
    </rPh>
    <phoneticPr fontId="4"/>
  </si>
  <si>
    <t>八王子　太郎</t>
    <rPh sb="0" eb="3">
      <t>ハチオウジ</t>
    </rPh>
    <rPh sb="4" eb="6">
      <t>タロウ</t>
    </rPh>
    <phoneticPr fontId="4"/>
  </si>
  <si>
    <t>●</t>
    <phoneticPr fontId="4"/>
  </si>
  <si>
    <t>　11．一級地　　12．二級地　　13．三級地　　14．四級地　　15．五級地
  16．六級地　　17．七級地　　23．その他</t>
    <rPh sb="63" eb="64">
      <t>タ</t>
    </rPh>
    <phoneticPr fontId="4"/>
  </si>
  <si>
    <t>《重要》 『業務管理体制の届出』 について</t>
    <phoneticPr fontId="4"/>
  </si>
  <si>
    <t xml:space="preserve">
</t>
    <phoneticPr fontId="4"/>
  </si>
  <si>
    <t>障害者総合支援法及び児童福祉法の規定に基づき、事業者（法人）は指定を受けた後、
「業務管理体制の届出」の提出が義務付けられました。</t>
    <phoneticPr fontId="4"/>
  </si>
  <si>
    <t>以下の場合に事業者（法人）単位の届出が必要となりますので、御確認ください。</t>
    <phoneticPr fontId="4"/>
  </si>
  <si>
    <t>１　事業者（法人）で初めて障害者総合支援法又は児童福祉法に基づく事業所の指定を受けた場合</t>
    <rPh sb="2" eb="5">
      <t>ジギョウシャ</t>
    </rPh>
    <rPh sb="13" eb="16">
      <t>ショウガイシャ</t>
    </rPh>
    <rPh sb="16" eb="18">
      <t>ソウゴウ</t>
    </rPh>
    <rPh sb="21" eb="22">
      <t>マタ</t>
    </rPh>
    <rPh sb="23" eb="25">
      <t>ジドウ</t>
    </rPh>
    <rPh sb="25" eb="27">
      <t>フクシ</t>
    </rPh>
    <rPh sb="27" eb="28">
      <t>ホウ</t>
    </rPh>
    <phoneticPr fontId="4"/>
  </si>
  <si>
    <t>⇒　新規に業務管理体制の届出（第２９号様式又は第３０号様式）が必要です。</t>
    <rPh sb="12" eb="14">
      <t>トドケデ</t>
    </rPh>
    <rPh sb="15" eb="16">
      <t>ダイ</t>
    </rPh>
    <rPh sb="18" eb="19">
      <t>ゴウ</t>
    </rPh>
    <rPh sb="19" eb="21">
      <t>ヨウシキ</t>
    </rPh>
    <rPh sb="21" eb="22">
      <t>マタ</t>
    </rPh>
    <rPh sb="23" eb="24">
      <t>ダイ</t>
    </rPh>
    <rPh sb="26" eb="27">
      <t>ゴウ</t>
    </rPh>
    <rPh sb="27" eb="29">
      <t>ヨウシキ</t>
    </rPh>
    <rPh sb="31" eb="33">
      <t>ヒツヨウ</t>
    </rPh>
    <phoneticPr fontId="4"/>
  </si>
  <si>
    <t>２　届出事項に変更がある場合</t>
    <phoneticPr fontId="4"/>
  </si>
  <si>
    <t>・法人の名称、所在地、代表者氏名等及び、法令遵守責任者に変更があった場合</t>
    <rPh sb="1" eb="3">
      <t>ホウジン</t>
    </rPh>
    <rPh sb="4" eb="6">
      <t>メイショウ</t>
    </rPh>
    <rPh sb="7" eb="10">
      <t>ショザイチ</t>
    </rPh>
    <rPh sb="11" eb="14">
      <t>ダイヒョウシャ</t>
    </rPh>
    <rPh sb="14" eb="17">
      <t>シメイトウ</t>
    </rPh>
    <rPh sb="17" eb="18">
      <t>オヨ</t>
    </rPh>
    <rPh sb="20" eb="22">
      <t>ホウレイ</t>
    </rPh>
    <rPh sb="22" eb="24">
      <t>ジュンシュ</t>
    </rPh>
    <rPh sb="24" eb="27">
      <t>セキニンシャ</t>
    </rPh>
    <rPh sb="28" eb="30">
      <t>ヘンコウ</t>
    </rPh>
    <rPh sb="34" eb="36">
      <t>バアイ</t>
    </rPh>
    <phoneticPr fontId="4"/>
  </si>
  <si>
    <t>・事業所数増により、整備すべき体制に変更があった場合</t>
  </si>
  <si>
    <t>⇒　業務管理体制の変更届出（第３１号様式又は第３２号様式）が必要です。</t>
    <rPh sb="20" eb="21">
      <t>マタ</t>
    </rPh>
    <rPh sb="22" eb="23">
      <t>ダイ</t>
    </rPh>
    <rPh sb="25" eb="26">
      <t>ゴウ</t>
    </rPh>
    <rPh sb="26" eb="28">
      <t>ヨウシキ</t>
    </rPh>
    <phoneticPr fontId="4"/>
  </si>
  <si>
    <t>★届出先について★</t>
    <rPh sb="3" eb="4">
      <t>サキ</t>
    </rPh>
    <phoneticPr fontId="4"/>
  </si>
  <si>
    <t>区分</t>
    <rPh sb="0" eb="2">
      <t>クブン</t>
    </rPh>
    <phoneticPr fontId="4"/>
  </si>
  <si>
    <t>届出先</t>
    <rPh sb="0" eb="2">
      <t>トドケデ</t>
    </rPh>
    <rPh sb="2" eb="3">
      <t>サキ</t>
    </rPh>
    <phoneticPr fontId="4"/>
  </si>
  <si>
    <t>事業所等が八王子市のみに所在する事業者</t>
  </si>
  <si>
    <t>八王子市</t>
    <phoneticPr fontId="4"/>
  </si>
  <si>
    <t>事業所等が八王子市及び東京都の区市町村（八王子市を除く）に所在する事業者　</t>
    <phoneticPr fontId="4"/>
  </si>
  <si>
    <t>東京都</t>
    <phoneticPr fontId="4"/>
  </si>
  <si>
    <t>事業所等が２以上の都道府県に所在する事業者</t>
    <phoneticPr fontId="4"/>
  </si>
  <si>
    <t>厚生労働省</t>
    <phoneticPr fontId="4"/>
  </si>
  <si>
    <t>※　法改正により、平成３１年４月１日から提出先が変わっていますので、御注意下さい。</t>
    <rPh sb="34" eb="37">
      <t>ゴチュウイ</t>
    </rPh>
    <phoneticPr fontId="4"/>
  </si>
  <si>
    <t>★届出様式と詳しい説明は以下のホームページを御覧ください★</t>
    <rPh sb="12" eb="14">
      <t>イカ</t>
    </rPh>
    <rPh sb="22" eb="24">
      <t>ゴラン</t>
    </rPh>
    <phoneticPr fontId="4"/>
  </si>
  <si>
    <t>八王子市ホームページトップ 　＞　事業者の方へ　＞ 　障害者（児）施設の開設・届出等</t>
    <phoneticPr fontId="4"/>
  </si>
  <si>
    <t>　＞　指定障害福祉サービス事業等について　＞　業務管理体制の届出について　</t>
    <phoneticPr fontId="4"/>
  </si>
  <si>
    <r>
      <t>　＞　</t>
    </r>
    <r>
      <rPr>
        <b/>
        <sz val="14"/>
        <rFont val="ＭＳ Ｐゴシック"/>
        <family val="3"/>
        <charset val="128"/>
      </rPr>
      <t xml:space="preserve">業務管理体制の届出について </t>
    </r>
    <phoneticPr fontId="4"/>
  </si>
  <si>
    <t>　（URL）</t>
    <phoneticPr fontId="4"/>
  </si>
  <si>
    <t>https://www.city.hachioji.tokyo.jp/jigyosha/012/002/gyoumukannritaisei/p023723.html</t>
    <phoneticPr fontId="4"/>
  </si>
  <si>
    <t>八王子市ホームページトップ 　＞　事業者の方へ　＞ 　障害者（児）施設の開設・届出等</t>
    <phoneticPr fontId="4"/>
  </si>
  <si>
    <t>　＞　指定障害児通所支援事業について　＞　業務管理体制の届出について　</t>
    <phoneticPr fontId="4"/>
  </si>
  <si>
    <t>　（URL）</t>
    <phoneticPr fontId="4"/>
  </si>
  <si>
    <t>https://www.city.hachioji.tokyo.jp/jigyosha/012/002/gyoumukannritaisei/p023723.html</t>
    <phoneticPr fontId="4"/>
  </si>
  <si>
    <r>
      <t>　東京都障害者サービス情報　＞　書式ライブラリー　＞　</t>
    </r>
    <r>
      <rPr>
        <b/>
        <sz val="14"/>
        <rFont val="ＭＳ Ｐゴシック"/>
        <family val="3"/>
        <charset val="128"/>
      </rPr>
      <t>B 業務管理体制の整備</t>
    </r>
    <rPh sb="1" eb="4">
      <t>トウキョウト</t>
    </rPh>
    <rPh sb="4" eb="7">
      <t>ショウガイシャ</t>
    </rPh>
    <rPh sb="11" eb="13">
      <t>ジョウホウ</t>
    </rPh>
    <rPh sb="16" eb="18">
      <t>ショシキ</t>
    </rPh>
    <rPh sb="29" eb="31">
      <t>ギョウム</t>
    </rPh>
    <rPh sb="31" eb="33">
      <t>カンリ</t>
    </rPh>
    <rPh sb="33" eb="35">
      <t>タイセイ</t>
    </rPh>
    <rPh sb="36" eb="38">
      <t>セイビ</t>
    </rPh>
    <phoneticPr fontId="4"/>
  </si>
  <si>
    <r>
      <t xml:space="preserve">　（URL） </t>
    </r>
    <r>
      <rPr>
        <u/>
        <sz val="14"/>
        <rFont val="ＭＳ Ｐゴシック"/>
        <family val="3"/>
        <charset val="128"/>
      </rPr>
      <t>http://www.shougaifukushi.metro.tokyo.jp/Lib/LibDspCatego.php?catid=057</t>
    </r>
    <phoneticPr fontId="4"/>
  </si>
  <si>
    <t>第３０号様式</t>
    <rPh sb="0" eb="1">
      <t>ダイ</t>
    </rPh>
    <rPh sb="3" eb="4">
      <t>ゴウ</t>
    </rPh>
    <rPh sb="4" eb="6">
      <t>ヨウシキ</t>
    </rPh>
    <phoneticPr fontId="4"/>
  </si>
  <si>
    <t>児童福祉法に基づく業務管理体制の整備に関する事項の届出書</t>
    <rPh sb="0" eb="2">
      <t>ジドウ</t>
    </rPh>
    <rPh sb="2" eb="4">
      <t>フクシ</t>
    </rPh>
    <rPh sb="4" eb="5">
      <t>ホウ</t>
    </rPh>
    <rPh sb="6" eb="7">
      <t>モト</t>
    </rPh>
    <rPh sb="9" eb="11">
      <t>ギョウム</t>
    </rPh>
    <rPh sb="11" eb="13">
      <t>カンリ</t>
    </rPh>
    <rPh sb="13" eb="15">
      <t>タイセイ</t>
    </rPh>
    <rPh sb="16" eb="18">
      <t>セイビ</t>
    </rPh>
    <rPh sb="19" eb="20">
      <t>カン</t>
    </rPh>
    <rPh sb="22" eb="24">
      <t>ジコウ</t>
    </rPh>
    <rPh sb="25" eb="28">
      <t>トドケデショ</t>
    </rPh>
    <phoneticPr fontId="4"/>
  </si>
  <si>
    <t>八王子市長　殿</t>
    <rPh sb="0" eb="3">
      <t>ハチオウジ</t>
    </rPh>
    <rPh sb="3" eb="5">
      <t>シチョウ</t>
    </rPh>
    <rPh sb="6" eb="7">
      <t>ドノ</t>
    </rPh>
    <phoneticPr fontId="4"/>
  </si>
  <si>
    <t>事業者</t>
    <rPh sb="0" eb="2">
      <t>ジギョウ</t>
    </rPh>
    <rPh sb="2" eb="3">
      <t>シャ</t>
    </rPh>
    <phoneticPr fontId="4"/>
  </si>
  <si>
    <t>（設置者）</t>
    <rPh sb="1" eb="3">
      <t>セッチ</t>
    </rPh>
    <rPh sb="3" eb="4">
      <t>シャ</t>
    </rPh>
    <phoneticPr fontId="4"/>
  </si>
  <si>
    <t>　このことについて、下記のとおり関係書類を添えて届け出ます。</t>
    <rPh sb="10" eb="12">
      <t>カキ</t>
    </rPh>
    <rPh sb="16" eb="18">
      <t>カンケイ</t>
    </rPh>
    <rPh sb="18" eb="20">
      <t>ショルイ</t>
    </rPh>
    <rPh sb="21" eb="22">
      <t>ソ</t>
    </rPh>
    <rPh sb="24" eb="25">
      <t>トド</t>
    </rPh>
    <rPh sb="26" eb="27">
      <t>デ</t>
    </rPh>
    <phoneticPr fontId="4"/>
  </si>
  <si>
    <t>事業者（法人）番号</t>
    <rPh sb="0" eb="3">
      <t>ジギョウシャ</t>
    </rPh>
    <rPh sb="4" eb="6">
      <t>ホウジン</t>
    </rPh>
    <rPh sb="7" eb="9">
      <t>バンゴウ</t>
    </rPh>
    <phoneticPr fontId="4"/>
  </si>
  <si>
    <t>１　届出の内容 　（該当の項目に○をつける）</t>
    <rPh sb="2" eb="3">
      <t>トドケ</t>
    </rPh>
    <rPh sb="3" eb="4">
      <t>デ</t>
    </rPh>
    <rPh sb="5" eb="7">
      <t>ナイヨウ</t>
    </rPh>
    <rPh sb="10" eb="12">
      <t>ガイトウ</t>
    </rPh>
    <rPh sb="13" eb="15">
      <t>コウモク</t>
    </rPh>
    <phoneticPr fontId="4"/>
  </si>
  <si>
    <t>(1)</t>
    <phoneticPr fontId="4"/>
  </si>
  <si>
    <t>法第21条の5の25第2項、第24条の19の2、第24条の38第2項関係（整備）</t>
    <rPh sb="0" eb="1">
      <t>ホウ</t>
    </rPh>
    <rPh sb="1" eb="2">
      <t>ダイ</t>
    </rPh>
    <rPh sb="4" eb="5">
      <t>ジョウ</t>
    </rPh>
    <rPh sb="10" eb="11">
      <t>ダイ</t>
    </rPh>
    <rPh sb="12" eb="13">
      <t>コウ</t>
    </rPh>
    <rPh sb="24" eb="25">
      <t>ダイ</t>
    </rPh>
    <rPh sb="27" eb="28">
      <t>ジョウ</t>
    </rPh>
    <rPh sb="31" eb="32">
      <t>ダイ</t>
    </rPh>
    <rPh sb="33" eb="34">
      <t>コウ</t>
    </rPh>
    <rPh sb="34" eb="36">
      <t>カンケイ</t>
    </rPh>
    <rPh sb="37" eb="39">
      <t>セイビ</t>
    </rPh>
    <phoneticPr fontId="4"/>
  </si>
  <si>
    <t>(2)</t>
    <phoneticPr fontId="4"/>
  </si>
  <si>
    <t>法第21条の5の25第4項、第24条の19の2、第24条の38第4項関係（区分の変更）</t>
    <rPh sb="0" eb="2">
      <t>ホウダイ</t>
    </rPh>
    <rPh sb="4" eb="5">
      <t>ジョウ</t>
    </rPh>
    <rPh sb="10" eb="11">
      <t>ダイ</t>
    </rPh>
    <rPh sb="12" eb="13">
      <t>コウ</t>
    </rPh>
    <rPh sb="14" eb="15">
      <t>ダイ</t>
    </rPh>
    <rPh sb="17" eb="18">
      <t>ジョウ</t>
    </rPh>
    <rPh sb="24" eb="25">
      <t>ダイ</t>
    </rPh>
    <rPh sb="27" eb="28">
      <t>ジョウ</t>
    </rPh>
    <rPh sb="31" eb="32">
      <t>ダイ</t>
    </rPh>
    <rPh sb="33" eb="34">
      <t>コウ</t>
    </rPh>
    <rPh sb="34" eb="36">
      <t>カンケイ</t>
    </rPh>
    <rPh sb="37" eb="39">
      <t>クブン</t>
    </rPh>
    <rPh sb="40" eb="42">
      <t>ヘンコウ</t>
    </rPh>
    <phoneticPr fontId="4"/>
  </si>
  <si>
    <t>２　　事業者（設置者）　　　</t>
    <rPh sb="3" eb="4">
      <t>コト</t>
    </rPh>
    <rPh sb="4" eb="5">
      <t>ギョウ</t>
    </rPh>
    <rPh sb="5" eb="6">
      <t>シャ</t>
    </rPh>
    <rPh sb="7" eb="9">
      <t>セッチ</t>
    </rPh>
    <rPh sb="9" eb="10">
      <t>シャ</t>
    </rPh>
    <phoneticPr fontId="4"/>
  </si>
  <si>
    <t>フ リ ガ ナ</t>
    <phoneticPr fontId="4"/>
  </si>
  <si>
    <t>名称又は氏名</t>
    <rPh sb="0" eb="2">
      <t>メイショウ</t>
    </rPh>
    <rPh sb="2" eb="3">
      <t>マタ</t>
    </rPh>
    <rPh sb="4" eb="6">
      <t>シメイ</t>
    </rPh>
    <phoneticPr fontId="4"/>
  </si>
  <si>
    <r>
      <t xml:space="preserve">住　　　所
</t>
    </r>
    <r>
      <rPr>
        <sz val="10"/>
        <rFont val="ＭＳ 明朝"/>
        <family val="1"/>
        <charset val="128"/>
      </rPr>
      <t>（主たる事務所
の所在地）</t>
    </r>
    <rPh sb="0" eb="1">
      <t>ジュウ</t>
    </rPh>
    <rPh sb="4" eb="5">
      <t>ショ</t>
    </rPh>
    <rPh sb="7" eb="8">
      <t>シュ</t>
    </rPh>
    <rPh sb="10" eb="12">
      <t>ジム</t>
    </rPh>
    <rPh sb="12" eb="13">
      <t>ショ</t>
    </rPh>
    <rPh sb="15" eb="18">
      <t>ショザイチ</t>
    </rPh>
    <phoneticPr fontId="4"/>
  </si>
  <si>
    <t>（郵便番号</t>
    <rPh sb="1" eb="5">
      <t>ユウビンバンゴウ</t>
    </rPh>
    <phoneticPr fontId="4"/>
  </si>
  <si>
    <t>‐</t>
    <phoneticPr fontId="4"/>
  </si>
  <si>
    <t>都道
府県</t>
    <rPh sb="0" eb="1">
      <t>ミヤコ</t>
    </rPh>
    <rPh sb="1" eb="2">
      <t>ミチ</t>
    </rPh>
    <rPh sb="3" eb="5">
      <t>フケン</t>
    </rPh>
    <phoneticPr fontId="4"/>
  </si>
  <si>
    <t>郡市
区</t>
    <rPh sb="0" eb="2">
      <t>グンシ</t>
    </rPh>
    <rPh sb="3" eb="4">
      <t>ク</t>
    </rPh>
    <phoneticPr fontId="4"/>
  </si>
  <si>
    <t>（ビルの名称等）</t>
    <rPh sb="4" eb="6">
      <t>メイショウ</t>
    </rPh>
    <rPh sb="6" eb="7">
      <t>トウ</t>
    </rPh>
    <phoneticPr fontId="4"/>
  </si>
  <si>
    <t>連　絡　先</t>
    <rPh sb="0" eb="1">
      <t>レン</t>
    </rPh>
    <rPh sb="2" eb="3">
      <t>ラク</t>
    </rPh>
    <rPh sb="4" eb="5">
      <t>サキ</t>
    </rPh>
    <phoneticPr fontId="4"/>
  </si>
  <si>
    <t>－</t>
    <phoneticPr fontId="4"/>
  </si>
  <si>
    <t>FAX番号</t>
    <rPh sb="3" eb="5">
      <t>バンゴウ</t>
    </rPh>
    <phoneticPr fontId="4"/>
  </si>
  <si>
    <t>法 人 の 種 別</t>
    <rPh sb="0" eb="1">
      <t>ホウ</t>
    </rPh>
    <rPh sb="2" eb="3">
      <t>ジン</t>
    </rPh>
    <rPh sb="6" eb="7">
      <t>タネ</t>
    </rPh>
    <rPh sb="8" eb="9">
      <t>ベツ</t>
    </rPh>
    <phoneticPr fontId="4"/>
  </si>
  <si>
    <t>代表者の職名・
氏名・生年月日</t>
    <rPh sb="0" eb="3">
      <t>ダイヒョウシャ</t>
    </rPh>
    <rPh sb="4" eb="6">
      <t>ショクメイ</t>
    </rPh>
    <rPh sb="8" eb="10">
      <t>シメイ</t>
    </rPh>
    <rPh sb="11" eb="13">
      <t>セイネン</t>
    </rPh>
    <rPh sb="13" eb="15">
      <t>ガッピ</t>
    </rPh>
    <phoneticPr fontId="4"/>
  </si>
  <si>
    <t>ﾌﾘｶﾞﾅ</t>
    <phoneticPr fontId="4"/>
  </si>
  <si>
    <t>ﾌﾘｶﾞﾅ</t>
    <phoneticPr fontId="4"/>
  </si>
  <si>
    <t>生年
月日</t>
    <rPh sb="0" eb="2">
      <t>セイネン</t>
    </rPh>
    <rPh sb="3" eb="5">
      <t>ガッピ</t>
    </rPh>
    <phoneticPr fontId="4"/>
  </si>
  <si>
    <t>氏  名</t>
    <rPh sb="0" eb="1">
      <t>シ</t>
    </rPh>
    <rPh sb="3" eb="4">
      <t>メイ</t>
    </rPh>
    <phoneticPr fontId="4"/>
  </si>
  <si>
    <t>代表者の住所</t>
    <rPh sb="0" eb="3">
      <t>ダイヒョウシャ</t>
    </rPh>
    <rPh sb="4" eb="6">
      <t>ジュウショ</t>
    </rPh>
    <phoneticPr fontId="4"/>
  </si>
  <si>
    <t>‐</t>
    <phoneticPr fontId="4"/>
  </si>
  <si>
    <t>）</t>
    <phoneticPr fontId="4"/>
  </si>
  <si>
    <t>３　事業所名称等及び
　　所在地（複数ある
　　場合は別表に記入）</t>
    <rPh sb="2" eb="4">
      <t>ジギョウ</t>
    </rPh>
    <rPh sb="4" eb="5">
      <t>ショ</t>
    </rPh>
    <rPh sb="5" eb="7">
      <t>メイショウ</t>
    </rPh>
    <rPh sb="7" eb="8">
      <t>トウ</t>
    </rPh>
    <rPh sb="8" eb="9">
      <t>オヨ</t>
    </rPh>
    <rPh sb="13" eb="16">
      <t>ショザイチ</t>
    </rPh>
    <rPh sb="17" eb="19">
      <t>フクスウ</t>
    </rPh>
    <rPh sb="24" eb="26">
      <t>バアイ</t>
    </rPh>
    <rPh sb="27" eb="28">
      <t>ベツ</t>
    </rPh>
    <rPh sb="28" eb="29">
      <t>ヒョウ</t>
    </rPh>
    <rPh sb="30" eb="32">
      <t>キニュウ</t>
    </rPh>
    <phoneticPr fontId="4"/>
  </si>
  <si>
    <t>事業所名称</t>
    <rPh sb="0" eb="2">
      <t>ジギョウ</t>
    </rPh>
    <rPh sb="2" eb="3">
      <t>ショ</t>
    </rPh>
    <rPh sb="3" eb="5">
      <t>メイショウ</t>
    </rPh>
    <phoneticPr fontId="4"/>
  </si>
  <si>
    <t>事業所番号</t>
    <rPh sb="0" eb="2">
      <t>ジギョウ</t>
    </rPh>
    <rPh sb="2" eb="3">
      <t>ショ</t>
    </rPh>
    <rPh sb="3" eb="5">
      <t>バンゴウ</t>
    </rPh>
    <phoneticPr fontId="4"/>
  </si>
  <si>
    <t>ヶ</t>
    <phoneticPr fontId="4"/>
  </si>
  <si>
    <t>所</t>
    <rPh sb="0" eb="1">
      <t>ショ</t>
    </rPh>
    <phoneticPr fontId="4"/>
  </si>
  <si>
    <t>４　児童福祉法上の該当
　　する条文
　　(事業者の区分）</t>
    <rPh sb="2" eb="4">
      <t>ジドウ</t>
    </rPh>
    <rPh sb="4" eb="6">
      <t>フクシ</t>
    </rPh>
    <rPh sb="6" eb="7">
      <t>ホウ</t>
    </rPh>
    <rPh sb="16" eb="18">
      <t>ジョウブン</t>
    </rPh>
    <rPh sb="22" eb="25">
      <t>ジギョウシャ</t>
    </rPh>
    <rPh sb="26" eb="28">
      <t>クブン</t>
    </rPh>
    <phoneticPr fontId="4"/>
  </si>
  <si>
    <t>(1)</t>
    <phoneticPr fontId="4"/>
  </si>
  <si>
    <t>法第21条の5の25 （指定障害児通所支援事業者）</t>
    <rPh sb="16" eb="17">
      <t>ジ</t>
    </rPh>
    <rPh sb="17" eb="19">
      <t>ツウショ</t>
    </rPh>
    <rPh sb="19" eb="21">
      <t>シエン</t>
    </rPh>
    <rPh sb="21" eb="24">
      <t>ジギョウシャ</t>
    </rPh>
    <phoneticPr fontId="4"/>
  </si>
  <si>
    <t>(2)</t>
    <phoneticPr fontId="4"/>
  </si>
  <si>
    <t>(2)</t>
    <phoneticPr fontId="4"/>
  </si>
  <si>
    <t>法第24条の19の2 （指定障害児入所施設の設置者）</t>
    <rPh sb="16" eb="17">
      <t>ジ</t>
    </rPh>
    <rPh sb="17" eb="19">
      <t>ニュウショ</t>
    </rPh>
    <rPh sb="19" eb="21">
      <t>シセツ</t>
    </rPh>
    <rPh sb="22" eb="24">
      <t>セッチ</t>
    </rPh>
    <rPh sb="24" eb="25">
      <t>モノ</t>
    </rPh>
    <phoneticPr fontId="4"/>
  </si>
  <si>
    <t>(3)</t>
    <phoneticPr fontId="4"/>
  </si>
  <si>
    <t>法第24条の38（指定障害児相談支援事業者）</t>
    <rPh sb="11" eb="13">
      <t>ショウガイ</t>
    </rPh>
    <rPh sb="13" eb="14">
      <t>ジ</t>
    </rPh>
    <phoneticPr fontId="4"/>
  </si>
  <si>
    <t>５　児童福祉法施行規則第
　　18条の38、第25条の23
　　の2及び第25条の26の9
　　第1項第2号から第4号に
　　基づく届出事項（該当
　　の項目すべてに○をつ
　　ける）</t>
    <rPh sb="2" eb="4">
      <t>ジドウ</t>
    </rPh>
    <rPh sb="4" eb="6">
      <t>フクシ</t>
    </rPh>
    <rPh sb="6" eb="7">
      <t>ホウ</t>
    </rPh>
    <rPh sb="7" eb="9">
      <t>セコウ</t>
    </rPh>
    <rPh sb="22" eb="23">
      <t>ダイ</t>
    </rPh>
    <rPh sb="25" eb="26">
      <t>ジョウ</t>
    </rPh>
    <rPh sb="39" eb="40">
      <t>ジョウ</t>
    </rPh>
    <rPh sb="56" eb="57">
      <t>ダイ</t>
    </rPh>
    <rPh sb="58" eb="59">
      <t>ゴウ</t>
    </rPh>
    <rPh sb="69" eb="70">
      <t>コウ</t>
    </rPh>
    <rPh sb="71" eb="73">
      <t>ガイトウ</t>
    </rPh>
    <phoneticPr fontId="4"/>
  </si>
  <si>
    <t>第2号</t>
    <rPh sb="0" eb="1">
      <t>ダイ</t>
    </rPh>
    <rPh sb="2" eb="3">
      <t>ゴウ</t>
    </rPh>
    <phoneticPr fontId="4"/>
  </si>
  <si>
    <t>法令遵守責任者の氏名（フリガナ）</t>
    <rPh sb="0" eb="2">
      <t>ホウレイ</t>
    </rPh>
    <rPh sb="2" eb="4">
      <t>ジュンシュ</t>
    </rPh>
    <rPh sb="4" eb="6">
      <t>セキニン</t>
    </rPh>
    <rPh sb="6" eb="7">
      <t>シャ</t>
    </rPh>
    <rPh sb="8" eb="10">
      <t>シメイ</t>
    </rPh>
    <phoneticPr fontId="4"/>
  </si>
  <si>
    <t>第3号</t>
    <rPh sb="0" eb="1">
      <t>ダイ</t>
    </rPh>
    <rPh sb="2" eb="3">
      <t>ゴウ</t>
    </rPh>
    <phoneticPr fontId="4"/>
  </si>
  <si>
    <t>業務が法令に適合することを確保するための規程の概要（別添のとおり）</t>
    <rPh sb="0" eb="2">
      <t>ギョウム</t>
    </rPh>
    <rPh sb="3" eb="5">
      <t>ホウレイ</t>
    </rPh>
    <rPh sb="6" eb="8">
      <t>テキゴウ</t>
    </rPh>
    <rPh sb="13" eb="15">
      <t>カクホ</t>
    </rPh>
    <rPh sb="20" eb="22">
      <t>キテイ</t>
    </rPh>
    <rPh sb="23" eb="25">
      <t>ガイヨウ</t>
    </rPh>
    <rPh sb="26" eb="28">
      <t>ベッテン</t>
    </rPh>
    <phoneticPr fontId="4"/>
  </si>
  <si>
    <t>第4号</t>
    <rPh sb="0" eb="1">
      <t>ダイ</t>
    </rPh>
    <rPh sb="2" eb="3">
      <t>ゴウ</t>
    </rPh>
    <phoneticPr fontId="4"/>
  </si>
  <si>
    <t>業務執行の状況の監査の方法の概要（別添のとおり）</t>
    <rPh sb="0" eb="2">
      <t>ギョウム</t>
    </rPh>
    <rPh sb="2" eb="4">
      <t>シッコウ</t>
    </rPh>
    <rPh sb="5" eb="7">
      <t>ジョウキョウ</t>
    </rPh>
    <rPh sb="8" eb="10">
      <t>カンサ</t>
    </rPh>
    <rPh sb="11" eb="13">
      <t>ホウホウ</t>
    </rPh>
    <rPh sb="14" eb="16">
      <t>ガイヨウ</t>
    </rPh>
    <rPh sb="17" eb="19">
      <t>ベッテン</t>
    </rPh>
    <phoneticPr fontId="4"/>
  </si>
  <si>
    <t>６　　区分変更</t>
    <rPh sb="3" eb="5">
      <t>クブン</t>
    </rPh>
    <rPh sb="5" eb="7">
      <t>ヘンコウ</t>
    </rPh>
    <phoneticPr fontId="4"/>
  </si>
  <si>
    <t>区分変更前行政機関名称、担当部(局）課</t>
    <rPh sb="0" eb="2">
      <t>クブン</t>
    </rPh>
    <rPh sb="2" eb="4">
      <t>ヘンコウ</t>
    </rPh>
    <rPh sb="4" eb="5">
      <t>マエ</t>
    </rPh>
    <rPh sb="5" eb="7">
      <t>ギョウセイ</t>
    </rPh>
    <rPh sb="7" eb="9">
      <t>キカン</t>
    </rPh>
    <rPh sb="9" eb="11">
      <t>メイショウ</t>
    </rPh>
    <rPh sb="12" eb="15">
      <t>タントウブ</t>
    </rPh>
    <rPh sb="16" eb="17">
      <t>キョク</t>
    </rPh>
    <rPh sb="18" eb="19">
      <t>カ</t>
    </rPh>
    <phoneticPr fontId="4"/>
  </si>
  <si>
    <t>区分変更の理由</t>
    <rPh sb="0" eb="2">
      <t>クブン</t>
    </rPh>
    <rPh sb="2" eb="4">
      <t>ヘンコウ</t>
    </rPh>
    <rPh sb="5" eb="7">
      <t>リユウ</t>
    </rPh>
    <phoneticPr fontId="4"/>
  </si>
  <si>
    <t>区分変更後行政機関名称、担当部(局）課</t>
    <rPh sb="0" eb="2">
      <t>クブン</t>
    </rPh>
    <rPh sb="2" eb="4">
      <t>ヘンコウ</t>
    </rPh>
    <rPh sb="4" eb="5">
      <t>ゴ</t>
    </rPh>
    <rPh sb="5" eb="7">
      <t>ギョウセイ</t>
    </rPh>
    <rPh sb="7" eb="9">
      <t>キカン</t>
    </rPh>
    <rPh sb="9" eb="11">
      <t>メイショウ</t>
    </rPh>
    <rPh sb="12" eb="14">
      <t>タントウ</t>
    </rPh>
    <rPh sb="14" eb="15">
      <t>ブ</t>
    </rPh>
    <rPh sb="16" eb="17">
      <t>キョク</t>
    </rPh>
    <rPh sb="18" eb="19">
      <t>カ</t>
    </rPh>
    <phoneticPr fontId="4"/>
  </si>
  <si>
    <t>区分変更日</t>
    <rPh sb="0" eb="2">
      <t>クブン</t>
    </rPh>
    <rPh sb="2" eb="4">
      <t>ヘンコウ</t>
    </rPh>
    <rPh sb="4" eb="5">
      <t>ヒ</t>
    </rPh>
    <phoneticPr fontId="4"/>
  </si>
  <si>
    <t>　　　　　　　年　　月　　日</t>
    <rPh sb="7" eb="8">
      <t>ネン</t>
    </rPh>
    <rPh sb="10" eb="11">
      <t>ツキ</t>
    </rPh>
    <rPh sb="13" eb="14">
      <t>ニチ</t>
    </rPh>
    <phoneticPr fontId="4"/>
  </si>
  <si>
    <t>八王子市長　殿</t>
    <rPh sb="0" eb="3">
      <t>ハチオウジ</t>
    </rPh>
    <rPh sb="3" eb="4">
      <t>シ</t>
    </rPh>
    <rPh sb="4" eb="5">
      <t>チョウ</t>
    </rPh>
    <rPh sb="6" eb="7">
      <t>ドノ</t>
    </rPh>
    <phoneticPr fontId="4"/>
  </si>
  <si>
    <t>東京都八王子市○○町○○○番地</t>
    <rPh sb="0" eb="3">
      <t>トウキョウト</t>
    </rPh>
    <rPh sb="3" eb="7">
      <t>ハチオウジシ</t>
    </rPh>
    <rPh sb="9" eb="10">
      <t>チョウ</t>
    </rPh>
    <rPh sb="13" eb="15">
      <t>バンチ</t>
    </rPh>
    <phoneticPr fontId="4"/>
  </si>
  <si>
    <t>社会福祉法人○○会</t>
    <rPh sb="0" eb="2">
      <t>シャカイ</t>
    </rPh>
    <rPh sb="2" eb="4">
      <t>フクシ</t>
    </rPh>
    <rPh sb="4" eb="6">
      <t>ホウジン</t>
    </rPh>
    <rPh sb="8" eb="9">
      <t>カイ</t>
    </rPh>
    <phoneticPr fontId="4"/>
  </si>
  <si>
    <t>(2)</t>
    <phoneticPr fontId="4"/>
  </si>
  <si>
    <t>フ リ ガ ナ</t>
    <phoneticPr fontId="4"/>
  </si>
  <si>
    <t>○○会居宅介護センター</t>
    <rPh sb="2" eb="3">
      <t>カイ</t>
    </rPh>
    <rPh sb="3" eb="5">
      <t>キョタク</t>
    </rPh>
    <rPh sb="5" eb="7">
      <t>カイゴ</t>
    </rPh>
    <phoneticPr fontId="4"/>
  </si>
  <si>
    <t>‐</t>
    <phoneticPr fontId="4"/>
  </si>
  <si>
    <t>▲</t>
    <phoneticPr fontId="4"/>
  </si>
  <si>
    <t>●</t>
    <phoneticPr fontId="4"/>
  </si>
  <si>
    <t>東京都八王子市○○町○番地○</t>
    <rPh sb="0" eb="3">
      <t>トウキョウト</t>
    </rPh>
    <rPh sb="3" eb="7">
      <t>ハチオウジシ</t>
    </rPh>
    <rPh sb="9" eb="10">
      <t>チョウ</t>
    </rPh>
    <rPh sb="11" eb="13">
      <t>バンチ</t>
    </rPh>
    <phoneticPr fontId="4"/>
  </si>
  <si>
    <t>○○○○ビル　○○○号室</t>
    <rPh sb="10" eb="11">
      <t>ゴウ</t>
    </rPh>
    <rPh sb="11" eb="12">
      <t>シツ</t>
    </rPh>
    <phoneticPr fontId="4"/>
  </si>
  <si>
    <t>042</t>
    <phoneticPr fontId="4"/>
  </si>
  <si>
    <t>＊＊＊</t>
    <phoneticPr fontId="4"/>
  </si>
  <si>
    <t>＊＊＊＊</t>
    <phoneticPr fontId="4"/>
  </si>
  <si>
    <t>社会福祉法人</t>
    <rPh sb="0" eb="2">
      <t>シャカイ</t>
    </rPh>
    <rPh sb="2" eb="4">
      <t>フクシ</t>
    </rPh>
    <rPh sb="4" eb="6">
      <t>ホウジン</t>
    </rPh>
    <phoneticPr fontId="4"/>
  </si>
  <si>
    <t>代表取締役</t>
    <rPh sb="0" eb="2">
      <t>ダイヒョウ</t>
    </rPh>
    <rPh sb="2" eb="4">
      <t>トリシマリ</t>
    </rPh>
    <rPh sb="4" eb="5">
      <t>ヤク</t>
    </rPh>
    <phoneticPr fontId="4"/>
  </si>
  <si>
    <t>昭和××</t>
    <rPh sb="0" eb="2">
      <t>ショウワ</t>
    </rPh>
    <phoneticPr fontId="4"/>
  </si>
  <si>
    <t>●</t>
    <phoneticPr fontId="4"/>
  </si>
  <si>
    <t>●▲▲</t>
    <phoneticPr fontId="4"/>
  </si>
  <si>
    <t>東京</t>
    <rPh sb="0" eb="2">
      <t>トウキョウ</t>
    </rPh>
    <phoneticPr fontId="4"/>
  </si>
  <si>
    <t>○○</t>
    <phoneticPr fontId="4"/>
  </si>
  <si>
    <t>○○　◆－●●</t>
    <phoneticPr fontId="4"/>
  </si>
  <si>
    <t>＊別表に記載</t>
    <rPh sb="1" eb="3">
      <t>ベッピョウ</t>
    </rPh>
    <rPh sb="4" eb="6">
      <t>キサイ</t>
    </rPh>
    <phoneticPr fontId="4"/>
  </si>
  <si>
    <t>ヶ</t>
    <phoneticPr fontId="4"/>
  </si>
  <si>
    <t>(3)</t>
    <phoneticPr fontId="4"/>
  </si>
  <si>
    <t>福祉　一郎（フクシ　イチロウ）</t>
    <rPh sb="0" eb="2">
      <t>フクシ</t>
    </rPh>
    <rPh sb="3" eb="5">
      <t>イチロウ</t>
    </rPh>
    <phoneticPr fontId="4"/>
  </si>
  <si>
    <t>平</t>
    <rPh sb="0" eb="1">
      <t>ヒラ</t>
    </rPh>
    <phoneticPr fontId="4"/>
  </si>
  <si>
    <t>成</t>
    <rPh sb="0" eb="1">
      <t>セイ</t>
    </rPh>
    <phoneticPr fontId="4"/>
  </si>
  <si>
    <t>×</t>
    <phoneticPr fontId="4"/>
  </si>
  <si>
    <t>（日本工業規格Ａ列４番）</t>
    <rPh sb="1" eb="3">
      <t>ニホン</t>
    </rPh>
    <rPh sb="3" eb="5">
      <t>コウギョウ</t>
    </rPh>
    <rPh sb="5" eb="7">
      <t>キカク</t>
    </rPh>
    <rPh sb="8" eb="9">
      <t>レツ</t>
    </rPh>
    <rPh sb="10" eb="11">
      <t>バン</t>
    </rPh>
    <phoneticPr fontId="4"/>
  </si>
  <si>
    <t>第３２号様式</t>
    <rPh sb="0" eb="1">
      <t>ダイ</t>
    </rPh>
    <rPh sb="3" eb="4">
      <t>ゴウ</t>
    </rPh>
    <rPh sb="4" eb="6">
      <t>ヨウシキ</t>
    </rPh>
    <phoneticPr fontId="4"/>
  </si>
  <si>
    <t>児童福祉法に基づく業務管理体制の整備に関する事項の届出書（届出事項の変更）</t>
    <rPh sb="0" eb="2">
      <t>ジドウ</t>
    </rPh>
    <rPh sb="2" eb="4">
      <t>フクシ</t>
    </rPh>
    <rPh sb="4" eb="5">
      <t>ホウ</t>
    </rPh>
    <rPh sb="6" eb="7">
      <t>モト</t>
    </rPh>
    <rPh sb="9" eb="11">
      <t>ギョウム</t>
    </rPh>
    <rPh sb="11" eb="13">
      <t>カンリ</t>
    </rPh>
    <rPh sb="13" eb="15">
      <t>タイセイ</t>
    </rPh>
    <rPh sb="16" eb="18">
      <t>セイビ</t>
    </rPh>
    <rPh sb="19" eb="20">
      <t>カン</t>
    </rPh>
    <rPh sb="22" eb="24">
      <t>ジコウ</t>
    </rPh>
    <rPh sb="25" eb="28">
      <t>トドケデショ</t>
    </rPh>
    <rPh sb="29" eb="30">
      <t>トドケ</t>
    </rPh>
    <rPh sb="30" eb="31">
      <t>デ</t>
    </rPh>
    <rPh sb="31" eb="33">
      <t>ジコウ</t>
    </rPh>
    <rPh sb="34" eb="36">
      <t>ヘンコウ</t>
    </rPh>
    <phoneticPr fontId="4"/>
  </si>
  <si>
    <t>このことについて、下記のとおり関係書類を添えて届け出ます。</t>
  </si>
  <si>
    <r>
      <t>変　更　が　あ　っ　た　事　項</t>
    </r>
    <r>
      <rPr>
        <sz val="11"/>
        <rFont val="ＭＳ 明朝"/>
        <family val="1"/>
        <charset val="128"/>
      </rPr>
      <t xml:space="preserve">
（該当の項目すべてに○をつける）</t>
    </r>
    <phoneticPr fontId="4"/>
  </si>
  <si>
    <t>１、法人の種別､名称(ﾌﾘｶﾞﾅ)　　　　２、主たる事務所の所在地､電話､FAX番号</t>
  </si>
  <si>
    <t>３、代表者氏名(ﾌﾘｶﾞﾅ)､生年月日  　４、代表者の住所､職名　　　　　</t>
  </si>
  <si>
    <r>
      <t xml:space="preserve">５、事業所名称等及び所在地
    </t>
    </r>
    <r>
      <rPr>
        <sz val="11"/>
        <color indexed="8"/>
        <rFont val="ＭＳ 明朝"/>
        <family val="1"/>
        <charset val="128"/>
      </rPr>
      <t>※事業所等の指定・廃止等によりその数に変更が生じ、整備する業務管理体制が変更された
    場合のみ届け出ること。下記備考参照</t>
    </r>
    <rPh sb="22" eb="23">
      <t>トウ</t>
    </rPh>
    <rPh sb="37" eb="39">
      <t>ヘンコウ</t>
    </rPh>
    <phoneticPr fontId="4"/>
  </si>
  <si>
    <t>６、法令遵守責任者の氏名(ﾌﾘｶﾞﾅ)及び生年月日</t>
  </si>
  <si>
    <t>７、業務が法令に適合することを確保するための規程の概要</t>
  </si>
  <si>
    <t>８、業務執行の状況の監査の方法の概要</t>
  </si>
  <si>
    <t>変　更　の　内　容</t>
  </si>
  <si>
    <t>(変更前)</t>
  </si>
  <si>
    <t>(変更後)</t>
    <rPh sb="3" eb="4">
      <t>アト</t>
    </rPh>
    <phoneticPr fontId="4"/>
  </si>
  <si>
    <t>備考：上記「５」の項目で届け出る場合、「変更前欄」と「変更後欄」のそれぞれに、事業所等の合計数を記入し、「変更後欄」に追加又は廃止等事業所等の名称、指定年月日、事業所番号、事業所所在地を記入してください。書ききれない場合は、この様式への記入を省略し、これらの事項が書かれた別表「事業所一覧」を添付してください（Ａ４用紙により、既存資料の写し及び両面印刷したものも可とする）。</t>
    <rPh sb="9" eb="11">
      <t>コウモク</t>
    </rPh>
    <rPh sb="65" eb="66">
      <t>トウ</t>
    </rPh>
    <rPh sb="80" eb="82">
      <t>ジギョウ</t>
    </rPh>
    <rPh sb="82" eb="83">
      <t>ショ</t>
    </rPh>
    <rPh sb="114" eb="116">
      <t>ヨウシキ</t>
    </rPh>
    <rPh sb="129" eb="131">
      <t>ジコウ</t>
    </rPh>
    <rPh sb="132" eb="133">
      <t>カ</t>
    </rPh>
    <rPh sb="136" eb="138">
      <t>ベッピョウ</t>
    </rPh>
    <rPh sb="139" eb="141">
      <t>ジギョウ</t>
    </rPh>
    <rPh sb="141" eb="142">
      <t>ショ</t>
    </rPh>
    <rPh sb="142" eb="144">
      <t>イチラン</t>
    </rPh>
    <rPh sb="146" eb="148">
      <t>テンプ</t>
    </rPh>
    <rPh sb="157" eb="159">
      <t>ヨウシ</t>
    </rPh>
    <rPh sb="163" eb="165">
      <t>キゾン</t>
    </rPh>
    <rPh sb="165" eb="167">
      <t>シリョウ</t>
    </rPh>
    <rPh sb="168" eb="169">
      <t>ウツ</t>
    </rPh>
    <rPh sb="170" eb="171">
      <t>オヨ</t>
    </rPh>
    <rPh sb="172" eb="174">
      <t>リョウメン</t>
    </rPh>
    <rPh sb="174" eb="176">
      <t>インサツ</t>
    </rPh>
    <rPh sb="181" eb="182">
      <t>カ</t>
    </rPh>
    <phoneticPr fontId="4"/>
  </si>
  <si>
    <t>令和</t>
    <rPh sb="0" eb="1">
      <t>レイ</t>
    </rPh>
    <rPh sb="1" eb="2">
      <t>ワ</t>
    </rPh>
    <phoneticPr fontId="4"/>
  </si>
  <si>
    <t>東京都八王子市○○町○○番地○</t>
    <rPh sb="0" eb="3">
      <t>トウキョウト</t>
    </rPh>
    <rPh sb="3" eb="7">
      <t>ハチオウジシ</t>
    </rPh>
    <rPh sb="9" eb="10">
      <t>チョウ</t>
    </rPh>
    <rPh sb="12" eb="14">
      <t>バンチ</t>
    </rPh>
    <phoneticPr fontId="4"/>
  </si>
  <si>
    <t>特定非営利活動法人○○○</t>
    <rPh sb="0" eb="2">
      <t>トクテイ</t>
    </rPh>
    <rPh sb="2" eb="5">
      <t>ヒエイリ</t>
    </rPh>
    <rPh sb="5" eb="7">
      <t>カツドウ</t>
    </rPh>
    <rPh sb="7" eb="9">
      <t>ホウジン</t>
    </rPh>
    <phoneticPr fontId="4"/>
  </si>
  <si>
    <r>
      <t>変　更　が　あ　っ　た　事　項</t>
    </r>
    <r>
      <rPr>
        <sz val="11"/>
        <rFont val="ＭＳ 明朝"/>
        <family val="1"/>
        <charset val="128"/>
      </rPr>
      <t xml:space="preserve">
（該当の項目すべてに○をつける）</t>
    </r>
    <phoneticPr fontId="4"/>
  </si>
  <si>
    <r>
      <t xml:space="preserve">(変更前）
</t>
    </r>
    <r>
      <rPr>
        <sz val="12"/>
        <color indexed="10"/>
        <rFont val="Meiryo UI"/>
        <family val="3"/>
        <charset val="128"/>
      </rPr>
      <t>法令遵守責任者　氏名　福祉　一郎（ﾌｸｼ　ｲﾁﾛｳ）、生年月日　昭和××年５月１日</t>
    </r>
    <rPh sb="3" eb="4">
      <t>マエ</t>
    </rPh>
    <rPh sb="7" eb="9">
      <t>ホウレイ</t>
    </rPh>
    <rPh sb="9" eb="10">
      <t>ジュン</t>
    </rPh>
    <rPh sb="10" eb="11">
      <t>シュ</t>
    </rPh>
    <rPh sb="11" eb="14">
      <t>セキニンシャ</t>
    </rPh>
    <rPh sb="15" eb="17">
      <t>シメイ</t>
    </rPh>
    <rPh sb="18" eb="20">
      <t>フクシ</t>
    </rPh>
    <rPh sb="21" eb="23">
      <t>イチロウ</t>
    </rPh>
    <rPh sb="34" eb="36">
      <t>セイネン</t>
    </rPh>
    <rPh sb="36" eb="38">
      <t>ガッピ</t>
    </rPh>
    <rPh sb="39" eb="41">
      <t>ショウワ</t>
    </rPh>
    <rPh sb="43" eb="44">
      <t>ネン</t>
    </rPh>
    <rPh sb="45" eb="46">
      <t>ガツ</t>
    </rPh>
    <rPh sb="47" eb="48">
      <t>ヒ</t>
    </rPh>
    <phoneticPr fontId="4"/>
  </si>
  <si>
    <r>
      <t xml:space="preserve">(変更後)
</t>
    </r>
    <r>
      <rPr>
        <sz val="12"/>
        <color indexed="10"/>
        <rFont val="Meiryo UI"/>
        <family val="3"/>
        <charset val="128"/>
      </rPr>
      <t>法令遵守責任者　氏名　指定　花子（ｼﾃｲ　ﾊﾅｺ）、生年月日　平成××年８月１日</t>
    </r>
    <rPh sb="3" eb="4">
      <t>アト</t>
    </rPh>
    <rPh sb="18" eb="20">
      <t>シテイ</t>
    </rPh>
    <rPh sb="21" eb="23">
      <t>ハナコ</t>
    </rPh>
    <rPh sb="38" eb="40">
      <t>ヘイセイ</t>
    </rPh>
    <phoneticPr fontId="4"/>
  </si>
  <si>
    <t>事業所一覧　　（参考様式）</t>
    <phoneticPr fontId="4"/>
  </si>
  <si>
    <t>事業
所数</t>
    <rPh sb="0" eb="2">
      <t>ジギョウ</t>
    </rPh>
    <rPh sb="3" eb="4">
      <t>ショ</t>
    </rPh>
    <rPh sb="4" eb="5">
      <t>スウ</t>
    </rPh>
    <phoneticPr fontId="4"/>
  </si>
  <si>
    <t>事業所名称</t>
    <rPh sb="0" eb="3">
      <t>ジギョウショ</t>
    </rPh>
    <rPh sb="3" eb="5">
      <t>メイショウ</t>
    </rPh>
    <phoneticPr fontId="4"/>
  </si>
  <si>
    <t>所　在　地</t>
    <rPh sb="0" eb="1">
      <t>トコロ</t>
    </rPh>
    <rPh sb="2" eb="3">
      <t>ザイ</t>
    </rPh>
    <rPh sb="4" eb="5">
      <t>チ</t>
    </rPh>
    <phoneticPr fontId="4"/>
  </si>
  <si>
    <t>年　月　日</t>
    <rPh sb="0" eb="1">
      <t>ネン</t>
    </rPh>
    <rPh sb="2" eb="3">
      <t>ガツ</t>
    </rPh>
    <rPh sb="4" eb="5">
      <t>ニチ</t>
    </rPh>
    <phoneticPr fontId="4"/>
  </si>
  <si>
    <t>事業所一覧　　（参考様式）</t>
    <phoneticPr fontId="4"/>
  </si>
  <si>
    <t>○○事業所</t>
    <rPh sb="2" eb="4">
      <t>ジギョウ</t>
    </rPh>
    <rPh sb="4" eb="5">
      <t>ショ</t>
    </rPh>
    <phoneticPr fontId="4"/>
  </si>
  <si>
    <t>児童発達支援</t>
    <rPh sb="0" eb="2">
      <t>ジドウ</t>
    </rPh>
    <rPh sb="2" eb="4">
      <t>ハッタツ</t>
    </rPh>
    <rPh sb="4" eb="6">
      <t>シエン</t>
    </rPh>
    <phoneticPr fontId="113"/>
  </si>
  <si>
    <t>東京都八王子××町○－△－□</t>
    <rPh sb="3" eb="6">
      <t>ハチオウジ</t>
    </rPh>
    <rPh sb="8" eb="9">
      <t>チョウ</t>
    </rPh>
    <phoneticPr fontId="4"/>
  </si>
  <si>
    <t>放課後等デイサービス</t>
    <rPh sb="0" eb="4">
      <t>ホウカゴトウ</t>
    </rPh>
    <phoneticPr fontId="113"/>
  </si>
  <si>
    <t>保育所等訪問支援</t>
    <rPh sb="0" eb="2">
      <t>ホイク</t>
    </rPh>
    <rPh sb="2" eb="3">
      <t>トコロ</t>
    </rPh>
    <rPh sb="3" eb="4">
      <t>トウ</t>
    </rPh>
    <rPh sb="4" eb="6">
      <t>ホウモン</t>
    </rPh>
    <rPh sb="6" eb="8">
      <t>シエン</t>
    </rPh>
    <phoneticPr fontId="113"/>
  </si>
  <si>
    <t>△△事業所</t>
    <rPh sb="2" eb="4">
      <t>ジギョウ</t>
    </rPh>
    <rPh sb="4" eb="5">
      <t>ショ</t>
    </rPh>
    <phoneticPr fontId="4"/>
  </si>
  <si>
    <t>東京都港区●－▲－■</t>
    <phoneticPr fontId="4"/>
  </si>
  <si>
    <t>□□事業所</t>
    <rPh sb="2" eb="4">
      <t>ジギョウ</t>
    </rPh>
    <rPh sb="4" eb="5">
      <t>ショ</t>
    </rPh>
    <phoneticPr fontId="4"/>
  </si>
  <si>
    <t>東京都新宿区◎－▽－■</t>
    <rPh sb="3" eb="5">
      <t>シンジュク</t>
    </rPh>
    <phoneticPr fontId="4"/>
  </si>
  <si>
    <t>第３０号様式</t>
    <phoneticPr fontId="4"/>
  </si>
  <si>
    <t>児童福祉法に基づく業務管理体制の整備に関する事項の届出書又は
児童福祉法に基づく業務管理体制の届出事項の変更届（該当する場合のみ）</t>
    <rPh sb="0" eb="2">
      <t>ジドウ</t>
    </rPh>
    <rPh sb="2" eb="4">
      <t>フクシ</t>
    </rPh>
    <rPh sb="4" eb="5">
      <t>ホウ</t>
    </rPh>
    <rPh sb="6" eb="7">
      <t>モト</t>
    </rPh>
    <rPh sb="9" eb="11">
      <t>ギョウム</t>
    </rPh>
    <rPh sb="11" eb="13">
      <t>カンリ</t>
    </rPh>
    <rPh sb="13" eb="15">
      <t>タイセイ</t>
    </rPh>
    <rPh sb="16" eb="18">
      <t>セイビ</t>
    </rPh>
    <rPh sb="19" eb="20">
      <t>カン</t>
    </rPh>
    <rPh sb="22" eb="24">
      <t>ジコウ</t>
    </rPh>
    <rPh sb="25" eb="27">
      <t>トドケデ</t>
    </rPh>
    <rPh sb="27" eb="28">
      <t>ショ</t>
    </rPh>
    <rPh sb="28" eb="29">
      <t>マタ</t>
    </rPh>
    <rPh sb="47" eb="49">
      <t>トドケデ</t>
    </rPh>
    <rPh sb="49" eb="51">
      <t>ジコウ</t>
    </rPh>
    <rPh sb="52" eb="54">
      <t>ヘンコウ</t>
    </rPh>
    <rPh sb="54" eb="55">
      <t>トドケ</t>
    </rPh>
    <rPh sb="56" eb="58">
      <t>ガイトウ</t>
    </rPh>
    <rPh sb="60" eb="62">
      <t>バアイ</t>
    </rPh>
    <phoneticPr fontId="4"/>
  </si>
  <si>
    <t>第30号様式
第32号様式</t>
    <rPh sb="0" eb="1">
      <t>ダイ</t>
    </rPh>
    <rPh sb="3" eb="4">
      <t>ゴウ</t>
    </rPh>
    <rPh sb="4" eb="6">
      <t>ヨウシキ</t>
    </rPh>
    <rPh sb="7" eb="8">
      <t>ダイ</t>
    </rPh>
    <rPh sb="10" eb="11">
      <t>ゴウ</t>
    </rPh>
    <rPh sb="11" eb="13">
      <t>ヨウシキ</t>
    </rPh>
    <phoneticPr fontId="4"/>
  </si>
  <si>
    <t>令和　　年　　月　　日</t>
    <rPh sb="0" eb="2">
      <t>レイワ</t>
    </rPh>
    <phoneticPr fontId="4"/>
  </si>
  <si>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4"/>
  </si>
  <si>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4"/>
  </si>
  <si>
    <t>（報酬算定区分に関する届出書・別添）</t>
    <rPh sb="15" eb="17">
      <t>ベッテン</t>
    </rPh>
    <phoneticPr fontId="4"/>
  </si>
  <si>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4"/>
  </si>
  <si>
    <t>① 児童発達支援　　　　　　② 放課後等デイサービス　　　　　　③ ①・②の多機能</t>
    <phoneticPr fontId="4"/>
  </si>
  <si>
    <r>
      <rPr>
        <u/>
        <sz val="10"/>
        <color indexed="8"/>
        <rFont val="ＭＳ Ｐゴシック"/>
        <family val="3"/>
        <charset val="128"/>
      </rPr>
      <t>　　</t>
    </r>
    <r>
      <rPr>
        <sz val="10"/>
        <color indexed="8"/>
        <rFont val="ＭＳ Ｐゴシック"/>
        <family val="3"/>
        <charset val="128"/>
      </rPr>
      <t>月</t>
    </r>
    <rPh sb="2" eb="3">
      <t>ガツ</t>
    </rPh>
    <phoneticPr fontId="4"/>
  </si>
  <si>
    <t>曜日</t>
    <rPh sb="0" eb="2">
      <t>ヨウビ</t>
    </rPh>
    <phoneticPr fontId="4"/>
  </si>
  <si>
    <t>医療的ケア児利用児童数</t>
    <rPh sb="0" eb="3">
      <t>イリョウテキ</t>
    </rPh>
    <rPh sb="5" eb="6">
      <t>ジ</t>
    </rPh>
    <rPh sb="6" eb="8">
      <t>リヨウ</t>
    </rPh>
    <rPh sb="8" eb="11">
      <t>ジドウスウ</t>
    </rPh>
    <phoneticPr fontId="4"/>
  </si>
  <si>
    <t>区分３（32点以上）</t>
    <rPh sb="0" eb="2">
      <t>クブン</t>
    </rPh>
    <rPh sb="6" eb="7">
      <t>テン</t>
    </rPh>
    <rPh sb="7" eb="9">
      <t>イジョウ</t>
    </rPh>
    <phoneticPr fontId="4"/>
  </si>
  <si>
    <t>区分２（16点以上）</t>
    <rPh sb="0" eb="2">
      <t>クブン</t>
    </rPh>
    <rPh sb="6" eb="7">
      <t>テン</t>
    </rPh>
    <rPh sb="7" eb="9">
      <t>イジョウ</t>
    </rPh>
    <phoneticPr fontId="4"/>
  </si>
  <si>
    <t>区分１（３点以上）</t>
    <rPh sb="0" eb="2">
      <t>クブン</t>
    </rPh>
    <rPh sb="5" eb="6">
      <t>テン</t>
    </rPh>
    <rPh sb="6" eb="8">
      <t>イジョウ</t>
    </rPh>
    <phoneticPr fontId="4"/>
  </si>
  <si>
    <t>必要看護職員数</t>
    <rPh sb="0" eb="2">
      <t>ヒツヨウ</t>
    </rPh>
    <rPh sb="2" eb="4">
      <t>カンゴ</t>
    </rPh>
    <rPh sb="4" eb="6">
      <t>ショクイン</t>
    </rPh>
    <rPh sb="6" eb="7">
      <t>スウ</t>
    </rPh>
    <phoneticPr fontId="4"/>
  </si>
  <si>
    <t>配置看護職員数</t>
    <rPh sb="0" eb="2">
      <t>ハイチ</t>
    </rPh>
    <rPh sb="2" eb="4">
      <t>カンゴ</t>
    </rPh>
    <rPh sb="4" eb="6">
      <t>ショクイン</t>
    </rPh>
    <rPh sb="6" eb="7">
      <t>スウ</t>
    </rPh>
    <phoneticPr fontId="4"/>
  </si>
  <si>
    <t>医療的ケア児が利用する日の合計日数</t>
    <rPh sb="0" eb="3">
      <t>イリョウテキ</t>
    </rPh>
    <rPh sb="5" eb="6">
      <t>ジ</t>
    </rPh>
    <rPh sb="7" eb="9">
      <t>リヨウ</t>
    </rPh>
    <rPh sb="11" eb="12">
      <t>ヒ</t>
    </rPh>
    <rPh sb="13" eb="15">
      <t>ゴウケイ</t>
    </rPh>
    <rPh sb="15" eb="17">
      <t>ニッスウ</t>
    </rPh>
    <phoneticPr fontId="4"/>
  </si>
  <si>
    <t>医療的ケア児の１日の平均利用人数</t>
    <rPh sb="0" eb="3">
      <t>イリョウテキ</t>
    </rPh>
    <rPh sb="5" eb="6">
      <t>ジ</t>
    </rPh>
    <rPh sb="8" eb="9">
      <t>ニチ</t>
    </rPh>
    <rPh sb="10" eb="12">
      <t>ヘイキン</t>
    </rPh>
    <rPh sb="12" eb="14">
      <t>リヨウ</t>
    </rPh>
    <rPh sb="14" eb="16">
      <t>ニンズウ</t>
    </rPh>
    <phoneticPr fontId="4"/>
  </si>
  <si>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4"/>
  </si>
  <si>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4"/>
  </si>
  <si>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4"/>
  </si>
  <si>
    <t>月</t>
  </si>
  <si>
    <t>送迎体制</t>
    <rPh sb="0" eb="2">
      <t>ソウゲイ</t>
    </rPh>
    <rPh sb="2" eb="4">
      <t>タイセイ</t>
    </rPh>
    <phoneticPr fontId="4"/>
  </si>
  <si>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4"/>
  </si>
  <si>
    <t>福祉専門職員配置等加算に関する届出書</t>
    <rPh sb="0" eb="2">
      <t>フクシ</t>
    </rPh>
    <rPh sb="2" eb="4">
      <t>センモン</t>
    </rPh>
    <rPh sb="4" eb="5">
      <t>ショク</t>
    </rPh>
    <rPh sb="5" eb="6">
      <t>イン</t>
    </rPh>
    <rPh sb="6" eb="9">
      <t>ハイチトウ</t>
    </rPh>
    <rPh sb="9" eb="11">
      <t>カサン</t>
    </rPh>
    <rPh sb="12" eb="13">
      <t>カン</t>
    </rPh>
    <rPh sb="15" eb="17">
      <t>トドケデ</t>
    </rPh>
    <rPh sb="17" eb="18">
      <t>ショ</t>
    </rPh>
    <phoneticPr fontId="42"/>
  </si>
  <si>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4"/>
  </si>
  <si>
    <t>看護職員加配体制（重度）</t>
    <rPh sb="0" eb="2">
      <t>カンゴ</t>
    </rPh>
    <rPh sb="2" eb="4">
      <t>ショクイン</t>
    </rPh>
    <rPh sb="4" eb="5">
      <t>クワ</t>
    </rPh>
    <rPh sb="6" eb="8">
      <t>タイセイ</t>
    </rPh>
    <rPh sb="9" eb="11">
      <t>ジュウド</t>
    </rPh>
    <phoneticPr fontId="4"/>
  </si>
  <si>
    <t>送迎体制（重度）</t>
    <rPh sb="0" eb="2">
      <t>ソウゲイ</t>
    </rPh>
    <rPh sb="2" eb="4">
      <t>タイセイ</t>
    </rPh>
    <rPh sb="5" eb="7">
      <t>ジュウド</t>
    </rPh>
    <phoneticPr fontId="4"/>
  </si>
  <si>
    <t>児童指導員等加配加算に関する届出書</t>
    <rPh sb="6" eb="8">
      <t>カハイ</t>
    </rPh>
    <rPh sb="11" eb="12">
      <t>カン</t>
    </rPh>
    <rPh sb="14" eb="17">
      <t>トドケデショ</t>
    </rPh>
    <phoneticPr fontId="4"/>
  </si>
  <si>
    <t>食事提供加算に関する届出書</t>
    <rPh sb="0" eb="6">
      <t>ショクジテイキョウカサン</t>
    </rPh>
    <rPh sb="7" eb="8">
      <t>カン</t>
    </rPh>
    <rPh sb="10" eb="13">
      <t>トドケデショ</t>
    </rPh>
    <phoneticPr fontId="4"/>
  </si>
  <si>
    <t>強度行動障害加算に関する届出書</t>
    <rPh sb="9" eb="10">
      <t>カン</t>
    </rPh>
    <rPh sb="12" eb="15">
      <t>トドケデショ</t>
    </rPh>
    <phoneticPr fontId="4"/>
  </si>
  <si>
    <t>延長支援加算に関する届出書</t>
    <rPh sb="0" eb="2">
      <t>エンチョウ</t>
    </rPh>
    <rPh sb="2" eb="4">
      <t>シエン</t>
    </rPh>
    <rPh sb="4" eb="6">
      <t>カサン</t>
    </rPh>
    <rPh sb="7" eb="8">
      <t>カン</t>
    </rPh>
    <rPh sb="10" eb="13">
      <t>トドケデショ</t>
    </rPh>
    <phoneticPr fontId="42"/>
  </si>
  <si>
    <t>専門的支援体制加算に関する届出書</t>
    <rPh sb="0" eb="5">
      <t>センモンテキシエン</t>
    </rPh>
    <rPh sb="5" eb="9">
      <t>タイセイカサン</t>
    </rPh>
    <rPh sb="10" eb="11">
      <t>カン</t>
    </rPh>
    <rPh sb="13" eb="16">
      <t>トドケデショ</t>
    </rPh>
    <phoneticPr fontId="4"/>
  </si>
  <si>
    <t>専門的支援実施加算に関する届出書</t>
    <rPh sb="0" eb="5">
      <t>センモンテキシエン</t>
    </rPh>
    <rPh sb="5" eb="7">
      <t>ジッシ</t>
    </rPh>
    <rPh sb="7" eb="9">
      <t>カサン</t>
    </rPh>
    <rPh sb="10" eb="11">
      <t>カン</t>
    </rPh>
    <rPh sb="13" eb="16">
      <t>トドケデショ</t>
    </rPh>
    <phoneticPr fontId="4"/>
  </si>
  <si>
    <t>中核機能強化加算対象に関する届出書</t>
    <rPh sb="0" eb="4">
      <t>チュウカクキノウ</t>
    </rPh>
    <rPh sb="4" eb="6">
      <t>キョウカ</t>
    </rPh>
    <rPh sb="6" eb="10">
      <t>カサンタイショウ</t>
    </rPh>
    <rPh sb="11" eb="12">
      <t>カン</t>
    </rPh>
    <rPh sb="14" eb="17">
      <t>トドケデショ</t>
    </rPh>
    <phoneticPr fontId="4"/>
  </si>
  <si>
    <t>中核機能強化事業所加算に関する届出書</t>
    <rPh sb="0" eb="4">
      <t>チュウカクキノウ</t>
    </rPh>
    <rPh sb="4" eb="6">
      <t>キョウカ</t>
    </rPh>
    <rPh sb="6" eb="9">
      <t>ジギョウショ</t>
    </rPh>
    <rPh sb="9" eb="11">
      <t>カサン</t>
    </rPh>
    <rPh sb="12" eb="13">
      <t>カン</t>
    </rPh>
    <rPh sb="15" eb="18">
      <t>トドケデショ</t>
    </rPh>
    <phoneticPr fontId="4"/>
  </si>
  <si>
    <t>視覚・聴覚等支援体制に関する届出書</t>
    <rPh sb="0" eb="2">
      <t>シカク</t>
    </rPh>
    <rPh sb="3" eb="5">
      <t>チョウカク</t>
    </rPh>
    <rPh sb="5" eb="6">
      <t>ナド</t>
    </rPh>
    <rPh sb="6" eb="8">
      <t>シエン</t>
    </rPh>
    <rPh sb="8" eb="10">
      <t>タイセイ</t>
    </rPh>
    <rPh sb="11" eb="12">
      <t>カン</t>
    </rPh>
    <rPh sb="14" eb="17">
      <t>トドケデショ</t>
    </rPh>
    <phoneticPr fontId="4"/>
  </si>
  <si>
    <t>人工内耳装用児支援体制加算に関する届出書</t>
    <rPh sb="0" eb="4">
      <t>ジンコウナイジ</t>
    </rPh>
    <rPh sb="4" eb="6">
      <t>ソウヨウ</t>
    </rPh>
    <rPh sb="6" eb="7">
      <t>ジ</t>
    </rPh>
    <rPh sb="7" eb="9">
      <t>シエン</t>
    </rPh>
    <rPh sb="9" eb="11">
      <t>タイセイ</t>
    </rPh>
    <rPh sb="11" eb="13">
      <t>カサン</t>
    </rPh>
    <rPh sb="14" eb="15">
      <t>カン</t>
    </rPh>
    <rPh sb="17" eb="20">
      <t>トドケデショ</t>
    </rPh>
    <phoneticPr fontId="4"/>
  </si>
  <si>
    <t>入浴支援体制加算に関する届出書</t>
    <rPh sb="0" eb="2">
      <t>ニュウヨク</t>
    </rPh>
    <rPh sb="2" eb="4">
      <t>シエン</t>
    </rPh>
    <rPh sb="4" eb="6">
      <t>タイセイ</t>
    </rPh>
    <rPh sb="6" eb="8">
      <t>カサン</t>
    </rPh>
    <rPh sb="9" eb="10">
      <t>カン</t>
    </rPh>
    <rPh sb="12" eb="15">
      <t>トドケデショ</t>
    </rPh>
    <phoneticPr fontId="4"/>
  </si>
  <si>
    <t>地域生活支援拠点等に関する届出書</t>
    <rPh sb="0" eb="4">
      <t>チイキセイカツ</t>
    </rPh>
    <rPh sb="4" eb="8">
      <t>シエンキョテン</t>
    </rPh>
    <rPh sb="8" eb="9">
      <t>トウ</t>
    </rPh>
    <rPh sb="10" eb="11">
      <t>カン</t>
    </rPh>
    <rPh sb="13" eb="16">
      <t>トドケデショ</t>
    </rPh>
    <phoneticPr fontId="4"/>
  </si>
  <si>
    <t>　</t>
    <phoneticPr fontId="4"/>
  </si>
  <si>
    <t>　指定（更新）申請書</t>
    <phoneticPr fontId="4"/>
  </si>
  <si>
    <t>特例による指定の有無</t>
    <rPh sb="0" eb="2">
      <t>トクレイ</t>
    </rPh>
    <rPh sb="5" eb="7">
      <t>シテイ</t>
    </rPh>
    <rPh sb="8" eb="10">
      <t>ウム</t>
    </rPh>
    <phoneticPr fontId="4"/>
  </si>
  <si>
    <t>定員規模
（※1）</t>
    <rPh sb="0" eb="2">
      <t>テイイン</t>
    </rPh>
    <rPh sb="2" eb="4">
      <t>キボ</t>
    </rPh>
    <phoneticPr fontId="4"/>
  </si>
  <si>
    <t>開所時間減算区分（※2）</t>
    <rPh sb="0" eb="2">
      <t>カイショ</t>
    </rPh>
    <rPh sb="2" eb="4">
      <t>ジカン</t>
    </rPh>
    <rPh sb="4" eb="6">
      <t>ゲンザン</t>
    </rPh>
    <rPh sb="6" eb="8">
      <t>クブン</t>
    </rPh>
    <phoneticPr fontId="4"/>
  </si>
  <si>
    <t>支援プログラム未公表減算</t>
    <rPh sb="0" eb="2">
      <t>シエン</t>
    </rPh>
    <rPh sb="7" eb="10">
      <t>ミコウヒョウ</t>
    </rPh>
    <rPh sb="10" eb="12">
      <t>ゲンサン</t>
    </rPh>
    <phoneticPr fontId="131"/>
  </si>
  <si>
    <t>１．なし　　２．あり</t>
    <phoneticPr fontId="131"/>
  </si>
  <si>
    <t>身体拘束廃止未実施</t>
    <phoneticPr fontId="4"/>
  </si>
  <si>
    <t>虐待防止措置未実施</t>
    <phoneticPr fontId="4"/>
  </si>
  <si>
    <t>業務継続計画未策定</t>
    <rPh sb="0" eb="2">
      <t>ギョウム</t>
    </rPh>
    <rPh sb="2" eb="4">
      <t>ケイゾク</t>
    </rPh>
    <rPh sb="4" eb="6">
      <t>ケイカク</t>
    </rPh>
    <rPh sb="6" eb="7">
      <t>ミ</t>
    </rPh>
    <rPh sb="7" eb="9">
      <t>サクテイ</t>
    </rPh>
    <phoneticPr fontId="131"/>
  </si>
  <si>
    <t>情報公表未報告</t>
    <phoneticPr fontId="131"/>
  </si>
  <si>
    <t>児童指導員等加配体制</t>
    <rPh sb="0" eb="2">
      <t>ジドウ</t>
    </rPh>
    <rPh sb="2" eb="5">
      <t>シドウイン</t>
    </rPh>
    <rPh sb="5" eb="6">
      <t>トウ</t>
    </rPh>
    <rPh sb="6" eb="8">
      <t>カハイ</t>
    </rPh>
    <rPh sb="8" eb="10">
      <t>タイセイ</t>
    </rPh>
    <phoneticPr fontId="4"/>
  </si>
  <si>
    <t>　　　１．なし　４．その他従業者
　　６．常勤専従（経験５年以上）　７．常勤専従（経験５年未満）
８．常勤換算（経験５年以上）　９．常勤換算（経験５年未満）</t>
    <rPh sb="12" eb="13">
      <t>タ</t>
    </rPh>
    <rPh sb="13" eb="16">
      <t>ジュウギョウシャ</t>
    </rPh>
    <rPh sb="23" eb="25">
      <t>センジュウ</t>
    </rPh>
    <rPh sb="30" eb="32">
      <t>イジョウ</t>
    </rPh>
    <rPh sb="45" eb="47">
      <t>ミマン</t>
    </rPh>
    <rPh sb="53" eb="55">
      <t>カンサン</t>
    </rPh>
    <phoneticPr fontId="4"/>
  </si>
  <si>
    <t>栄養士配置体制（※3）</t>
    <rPh sb="0" eb="3">
      <t>エイヨウシ</t>
    </rPh>
    <rPh sb="3" eb="5">
      <t>ハイチ</t>
    </rPh>
    <rPh sb="5" eb="7">
      <t>タイセイ</t>
    </rPh>
    <phoneticPr fontId="4"/>
  </si>
  <si>
    <t>１．なし　　　　　　２．その他栄養士
３．常勤栄養士　　　４．常勤管理栄養士</t>
    <phoneticPr fontId="4"/>
  </si>
  <si>
    <t>食事提供加算区分</t>
    <rPh sb="0" eb="2">
      <t>ショクジ</t>
    </rPh>
    <rPh sb="2" eb="4">
      <t>テイキョウ</t>
    </rPh>
    <rPh sb="4" eb="6">
      <t>カサン</t>
    </rPh>
    <rPh sb="6" eb="8">
      <t>クブン</t>
    </rPh>
    <phoneticPr fontId="4"/>
  </si>
  <si>
    <t>送迎体制（医ケア）</t>
    <rPh sb="0" eb="2">
      <t>ソウゲイ</t>
    </rPh>
    <rPh sb="2" eb="4">
      <t>タイセイ</t>
    </rPh>
    <rPh sb="5" eb="6">
      <t>イ</t>
    </rPh>
    <phoneticPr fontId="4"/>
  </si>
  <si>
    <t>専門的支援加算体制</t>
    <rPh sb="7" eb="9">
      <t>タイセイ</t>
    </rPh>
    <phoneticPr fontId="131"/>
  </si>
  <si>
    <t>中核機能強化加算対象</t>
    <rPh sb="0" eb="2">
      <t>チュウカク</t>
    </rPh>
    <rPh sb="2" eb="4">
      <t>キノウ</t>
    </rPh>
    <rPh sb="4" eb="6">
      <t>キョウカ</t>
    </rPh>
    <rPh sb="6" eb="8">
      <t>カサン</t>
    </rPh>
    <rPh sb="8" eb="10">
      <t>タイショウ</t>
    </rPh>
    <phoneticPr fontId="131"/>
  </si>
  <si>
    <t>１．なし　　２．Ⅰ　　３．Ⅱ　　４．Ⅲ</t>
    <phoneticPr fontId="131"/>
  </si>
  <si>
    <t>中核機能強化事業所加算対象</t>
    <rPh sb="0" eb="2">
      <t>チュウカク</t>
    </rPh>
    <rPh sb="2" eb="4">
      <t>キノウ</t>
    </rPh>
    <rPh sb="4" eb="6">
      <t>キョウカ</t>
    </rPh>
    <rPh sb="6" eb="9">
      <t>ジギョウショ</t>
    </rPh>
    <rPh sb="9" eb="11">
      <t>カサン</t>
    </rPh>
    <rPh sb="11" eb="13">
      <t>タイショウ</t>
    </rPh>
    <phoneticPr fontId="131"/>
  </si>
  <si>
    <t>視覚・聴覚等支援体制</t>
    <rPh sb="0" eb="2">
      <t>シカク</t>
    </rPh>
    <rPh sb="3" eb="5">
      <t>チョウカク</t>
    </rPh>
    <rPh sb="5" eb="6">
      <t>トウ</t>
    </rPh>
    <rPh sb="6" eb="8">
      <t>シエン</t>
    </rPh>
    <rPh sb="8" eb="10">
      <t>タイセイ</t>
    </rPh>
    <phoneticPr fontId="131"/>
  </si>
  <si>
    <t>人工内耳装用児支援体制</t>
    <rPh sb="0" eb="4">
      <t>ジンコウナイジ</t>
    </rPh>
    <rPh sb="4" eb="7">
      <t>ソウヨウジ</t>
    </rPh>
    <rPh sb="7" eb="11">
      <t>シエンタイセイ</t>
    </rPh>
    <phoneticPr fontId="131"/>
  </si>
  <si>
    <t>１．なし　　２．Ⅰ　　３．Ⅱ</t>
    <phoneticPr fontId="131"/>
  </si>
  <si>
    <t>入浴支援体制</t>
    <rPh sb="0" eb="2">
      <t>ニュウヨク</t>
    </rPh>
    <rPh sb="2" eb="4">
      <t>シエン</t>
    </rPh>
    <rPh sb="4" eb="6">
      <t>タイセイ</t>
    </rPh>
    <phoneticPr fontId="131"/>
  </si>
  <si>
    <t>福祉・介護職員等処遇改善加算対象（※4）</t>
    <phoneticPr fontId="131"/>
  </si>
  <si>
    <t>１．なし　　２．Ⅰ　　３．Ⅱ　　４．Ⅲ　　５．Ⅳ　　６．Ⅴ</t>
    <phoneticPr fontId="4"/>
  </si>
  <si>
    <t>福祉・介護職員等処遇改善加算（Ⅴ）区分（※5）</t>
    <rPh sb="0" eb="2">
      <t>フクシ</t>
    </rPh>
    <rPh sb="3" eb="5">
      <t>カイゴ</t>
    </rPh>
    <rPh sb="5" eb="7">
      <t>ショクイン</t>
    </rPh>
    <rPh sb="7" eb="8">
      <t>トウ</t>
    </rPh>
    <rPh sb="8" eb="10">
      <t>ショグウ</t>
    </rPh>
    <rPh sb="10" eb="12">
      <t>カイゼン</t>
    </rPh>
    <rPh sb="12" eb="14">
      <t>カサン</t>
    </rPh>
    <rPh sb="17" eb="19">
      <t>クブン</t>
    </rPh>
    <phoneticPr fontId="4"/>
  </si>
  <si>
    <t>１．Ｖ（１）　　２．Ｖ（２）　　３．Ｖ（３）　　４．Ｖ（４）　　５．Ｖ（５）
６．Ｖ（６）　　７．Ｖ（７）　　８．Ｖ（８）　　９．Ｖ（９）　　１０．Ｖ（１０）
１１．Ｖ（１１）　１２．Ｖ（１２）　　１３．Ｖ（１３）　　１４．Ｖ（１４）</t>
    <phoneticPr fontId="4"/>
  </si>
  <si>
    <t>共生型サービス体制強化（※6）</t>
    <rPh sb="0" eb="3">
      <t>キョウセイガタ</t>
    </rPh>
    <rPh sb="7" eb="9">
      <t>タイセイ</t>
    </rPh>
    <rPh sb="9" eb="11">
      <t>キョウカ</t>
    </rPh>
    <phoneticPr fontId="4"/>
  </si>
  <si>
    <t>共生型サービス体制強化（医療的ケア）（※6）</t>
    <rPh sb="0" eb="3">
      <t>キョウセイガタ</t>
    </rPh>
    <rPh sb="7" eb="9">
      <t>タイセイ</t>
    </rPh>
    <rPh sb="9" eb="11">
      <t>キョウカ</t>
    </rPh>
    <rPh sb="12" eb="15">
      <t>イリョウテキ</t>
    </rPh>
    <phoneticPr fontId="4"/>
  </si>
  <si>
    <t>経過措置対象区分</t>
    <rPh sb="0" eb="2">
      <t>ケイカ</t>
    </rPh>
    <rPh sb="2" eb="4">
      <t>ソチ</t>
    </rPh>
    <rPh sb="4" eb="6">
      <t>タイショウ</t>
    </rPh>
    <rPh sb="6" eb="8">
      <t>クブン</t>
    </rPh>
    <phoneticPr fontId="4"/>
  </si>
  <si>
    <t>※1</t>
    <phoneticPr fontId="4"/>
  </si>
  <si>
    <t>※2</t>
    <phoneticPr fontId="4"/>
  </si>
  <si>
    <t>※3</t>
    <phoneticPr fontId="4"/>
  </si>
  <si>
    <t>※4</t>
    <phoneticPr fontId="4"/>
  </si>
  <si>
    <t>「福祉・介護職員等処遇改善加算対象」欄は、令和7年4月1日以降の場合、「６．Ⅴ」を設定しない。</t>
    <phoneticPr fontId="137"/>
  </si>
  <si>
    <t>※5</t>
    <phoneticPr fontId="131"/>
  </si>
  <si>
    <t>「福祉・介護職員等処遇改善加算（Ⅴ）区分」欄は「福祉・介護職員等処遇改善加算対象」が「６．Ⅴ」の場合に設定する。</t>
    <rPh sb="38" eb="40">
      <t>タイショウ</t>
    </rPh>
    <phoneticPr fontId="137"/>
  </si>
  <si>
    <t>※6</t>
    <phoneticPr fontId="4"/>
  </si>
  <si>
    <t>　　　　のことをいう。</t>
    <phoneticPr fontId="4"/>
  </si>
  <si>
    <t>　　　　加算（Ⅲ）においては、児童指導員、保育士若しくは障害福祉サービス経験者又は共生型放課後等デイサービス従業者</t>
    <rPh sb="15" eb="17">
      <t>ジドウ</t>
    </rPh>
    <rPh sb="24" eb="25">
      <t>モ</t>
    </rPh>
    <rPh sb="28" eb="30">
      <t>ショウガイ</t>
    </rPh>
    <rPh sb="30" eb="32">
      <t>フクシ</t>
    </rPh>
    <rPh sb="36" eb="39">
      <t>ケイケンシャ</t>
    </rPh>
    <phoneticPr fontId="4"/>
  </si>
  <si>
    <t>　　　○放課後等デイサービスにあっては、（Ⅰ）（Ⅱ）においては、児童指導員、障害福祉サービス経験者</t>
    <rPh sb="32" eb="34">
      <t>ジドウ</t>
    </rPh>
    <rPh sb="38" eb="40">
      <t>ショウガイ</t>
    </rPh>
    <rPh sb="40" eb="42">
      <t>フクシ</t>
    </rPh>
    <rPh sb="46" eb="49">
      <t>ケイケンシャ</t>
    </rPh>
    <phoneticPr fontId="4"/>
  </si>
  <si>
    <t>　　　　加算（Ⅲ）においては、児童指導員、保育士又は指定発達支援医療機関の職員</t>
    <rPh sb="24" eb="25">
      <t>マタ</t>
    </rPh>
    <rPh sb="26" eb="28">
      <t>シテイ</t>
    </rPh>
    <rPh sb="28" eb="30">
      <t>ハッタツ</t>
    </rPh>
    <rPh sb="30" eb="32">
      <t>シエン</t>
    </rPh>
    <rPh sb="32" eb="34">
      <t>イリョウ</t>
    </rPh>
    <rPh sb="34" eb="36">
      <t>キカン</t>
    </rPh>
    <rPh sb="37" eb="39">
      <t>ショクイン</t>
    </rPh>
    <phoneticPr fontId="4"/>
  </si>
  <si>
    <t>　　　○医療型児童発達支援にあっては、加算（Ⅰ）（Ⅱ）においては、児童指導員又は指定発達支援医療機関の職員、</t>
    <rPh sb="38" eb="39">
      <t>マタ</t>
    </rPh>
    <phoneticPr fontId="4"/>
  </si>
  <si>
    <t>　　　　加算（Ⅲ）においては、児童指導員、保育士若しくは障害福祉サービス経験者又は共生型児童発達支援従業者</t>
    <phoneticPr fontId="4"/>
  </si>
  <si>
    <t>　　　○児童発達支援にあっては、加算（Ⅰ）（Ⅱ）においては、児童指導員、障害福祉サービス経験者</t>
    <rPh sb="4" eb="6">
      <t>ジドウ</t>
    </rPh>
    <rPh sb="6" eb="8">
      <t>ハッタツ</t>
    </rPh>
    <rPh sb="8" eb="10">
      <t>シエン</t>
    </rPh>
    <rPh sb="16" eb="18">
      <t>カサン</t>
    </rPh>
    <phoneticPr fontId="4"/>
  </si>
  <si>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4"/>
  </si>
  <si>
    <t>　　　○療養介護にあっては、生活支援員</t>
    <rPh sb="4" eb="6">
      <t>リョウヨウ</t>
    </rPh>
    <rPh sb="6" eb="8">
      <t>カイゴ</t>
    </rPh>
    <rPh sb="14" eb="16">
      <t>セイカツ</t>
    </rPh>
    <rPh sb="16" eb="18">
      <t>シエン</t>
    </rPh>
    <rPh sb="18" eb="19">
      <t>イン</t>
    </rPh>
    <phoneticPr fontId="4"/>
  </si>
  <si>
    <t>　資格等を求める配置については、配置する職員の資格等を証明する書類を添付してください。</t>
    <rPh sb="1" eb="3">
      <t>シカク</t>
    </rPh>
    <rPh sb="3" eb="4">
      <t>トウ</t>
    </rPh>
    <rPh sb="5" eb="6">
      <t>モト</t>
    </rPh>
    <rPh sb="16" eb="18">
      <t>ハイチ</t>
    </rPh>
    <phoneticPr fontId="4"/>
  </si>
  <si>
    <t>　算定区分について、該当項目に○を付してください。</t>
    <phoneticPr fontId="4"/>
  </si>
  <si>
    <t>９</t>
  </si>
  <si>
    <t>　経験５年以上の児童指導員等については、実務経験を証明する書類を添付してください。</t>
    <phoneticPr fontId="4"/>
  </si>
  <si>
    <t>８</t>
  </si>
  <si>
    <t>　常勤専従で加配する者については、基準人員で求められている常勤１以上に該当する従業者とは異なる者であることに留意ください。</t>
    <phoneticPr fontId="4"/>
  </si>
  <si>
    <t>７</t>
  </si>
  <si>
    <t>　「うちその他の従業者の員数（常勤換算）」の数を単位別に記載してください。</t>
    <rPh sb="6" eb="7">
      <t>タ</t>
    </rPh>
    <rPh sb="8" eb="11">
      <t>ジュウギョウシャ</t>
    </rPh>
    <rPh sb="12" eb="14">
      <t>インスウ</t>
    </rPh>
    <rPh sb="15" eb="17">
      <t>ジョウキン</t>
    </rPh>
    <rPh sb="17" eb="19">
      <t>カンサン</t>
    </rPh>
    <phoneticPr fontId="4"/>
  </si>
  <si>
    <t>６</t>
  </si>
  <si>
    <t>　「うち児童指導員等の員数（常勤専従）」「うち児童指導員等の員数（常勤換算）」には、サービス毎に配置されている児童福祉事業に従事した経験が５年に満たない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4" eb="16">
      <t>ジョウキン</t>
    </rPh>
    <rPh sb="16" eb="18">
      <t>センジュウ</t>
    </rPh>
    <rPh sb="70" eb="71">
      <t>ネン</t>
    </rPh>
    <rPh sb="72" eb="73">
      <t>ミ</t>
    </rPh>
    <rPh sb="100" eb="102">
      <t>タントウ</t>
    </rPh>
    <rPh sb="102" eb="104">
      <t>ショクイン</t>
    </rPh>
    <rPh sb="133" eb="135">
      <t>ジドウ</t>
    </rPh>
    <rPh sb="135" eb="138">
      <t>シドウイン</t>
    </rPh>
    <rPh sb="151" eb="153">
      <t>トクベツ</t>
    </rPh>
    <rPh sb="153" eb="155">
      <t>シエン</t>
    </rPh>
    <rPh sb="155" eb="157">
      <t>ガッコウ</t>
    </rPh>
    <rPh sb="157" eb="159">
      <t>メンキョ</t>
    </rPh>
    <rPh sb="159" eb="162">
      <t>シュトクシャ</t>
    </rPh>
    <phoneticPr fontId="4"/>
  </si>
  <si>
    <t>５</t>
  </si>
  <si>
    <t>　「うち経験５年以上の児童指導員等の員数（常勤専従）」「うち経験５年以上の児童指導員等の員数（常勤換算）」には、サービス毎に配置されている５年以上児童福祉事業に従事した経験を有する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21" eb="23">
      <t>ジョウキン</t>
    </rPh>
    <rPh sb="23" eb="25">
      <t>センジュウ</t>
    </rPh>
    <rPh sb="62" eb="64">
      <t>ハイチ</t>
    </rPh>
    <rPh sb="114" eb="116">
      <t>タントウ</t>
    </rPh>
    <rPh sb="116" eb="118">
      <t>ショクイン</t>
    </rPh>
    <rPh sb="147" eb="149">
      <t>ジドウ</t>
    </rPh>
    <rPh sb="149" eb="152">
      <t>シドウイン</t>
    </rPh>
    <phoneticPr fontId="4"/>
  </si>
  <si>
    <t>４</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</si>
  <si>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4"/>
  </si>
  <si>
    <t>３</t>
  </si>
  <si>
    <t>　「従業者の状況」には、サービス毎に単位を分けている場合は、児童指導員等の数を単位別に記載してください。</t>
    <phoneticPr fontId="4"/>
  </si>
  <si>
    <t>２</t>
  </si>
  <si>
    <t>　「サービス種別」、「異動区分」欄については、該当する番号に○を付してください。</t>
    <rPh sb="6" eb="8">
      <t>シュベツ</t>
    </rPh>
    <phoneticPr fontId="4"/>
  </si>
  <si>
    <t>備考１</t>
    <rPh sb="0" eb="1">
      <t>ビコウ</t>
    </rPh>
    <phoneticPr fontId="4"/>
  </si>
  <si>
    <t>オ　その他従業者</t>
    <rPh sb="4" eb="5">
      <t>タ</t>
    </rPh>
    <rPh sb="5" eb="8">
      <t>ジュウギョウシャ</t>
    </rPh>
    <phoneticPr fontId="4"/>
  </si>
  <si>
    <t>ウ　児童指導員等（常勤換算・経験５年以上）
エ　児童指導員等（常勤換算）</t>
    <phoneticPr fontId="4"/>
  </si>
  <si>
    <t>ウ　児童指導員等（常勤換算・経験５年以上）
エ　児童指導員等（常勤換算）</t>
    <rPh sb="2" eb="4">
      <t>ジドウ</t>
    </rPh>
    <rPh sb="4" eb="7">
      <t>シドウイン</t>
    </rPh>
    <rPh sb="7" eb="8">
      <t>トウ</t>
    </rPh>
    <rPh sb="9" eb="11">
      <t>ジョウキン</t>
    </rPh>
    <rPh sb="11" eb="13">
      <t>カンサン</t>
    </rPh>
    <rPh sb="14" eb="16">
      <t>ケイケン</t>
    </rPh>
    <rPh sb="17" eb="18">
      <t>ネン</t>
    </rPh>
    <rPh sb="18" eb="20">
      <t>イジョウ</t>
    </rPh>
    <rPh sb="24" eb="26">
      <t>ジドウ</t>
    </rPh>
    <rPh sb="26" eb="29">
      <t>シドウイン</t>
    </rPh>
    <rPh sb="29" eb="30">
      <t>トウ</t>
    </rPh>
    <phoneticPr fontId="4"/>
  </si>
  <si>
    <t>ア　児童指導員等（常勤専従・経験５年以上）
イ　児童指導員等（常勤専従）</t>
    <phoneticPr fontId="4"/>
  </si>
  <si>
    <t>ア　児童指導員等（常勤専従・経験５年以上）
イ　児童指導員等（常勤専従）</t>
    <rPh sb="2" eb="4">
      <t>ジドウ</t>
    </rPh>
    <rPh sb="4" eb="7">
      <t>シドウイン</t>
    </rPh>
    <rPh sb="7" eb="8">
      <t>トウ</t>
    </rPh>
    <rPh sb="9" eb="11">
      <t>ジョウキン</t>
    </rPh>
    <rPh sb="11" eb="13">
      <t>センジュウ</t>
    </rPh>
    <rPh sb="14" eb="16">
      <t>ケイケン</t>
    </rPh>
    <rPh sb="17" eb="20">
      <t>ネンイジョウ</t>
    </rPh>
    <rPh sb="24" eb="26">
      <t>ジドウ</t>
    </rPh>
    <rPh sb="26" eb="29">
      <t>シドウイン</t>
    </rPh>
    <rPh sb="29" eb="30">
      <t>トウ</t>
    </rPh>
    <rPh sb="31" eb="33">
      <t>ジョウキン</t>
    </rPh>
    <rPh sb="33" eb="35">
      <t>センジュウ</t>
    </rPh>
    <phoneticPr fontId="4"/>
  </si>
  <si>
    <t>児童指導員等加配加算算定区分</t>
    <rPh sb="0" eb="2">
      <t>ジドウ</t>
    </rPh>
    <rPh sb="2" eb="5">
      <t>シドウイン</t>
    </rPh>
    <rPh sb="5" eb="6">
      <t>トウ</t>
    </rPh>
    <rPh sb="6" eb="8">
      <t>カハイ</t>
    </rPh>
    <rPh sb="8" eb="10">
      <t>カサン</t>
    </rPh>
    <rPh sb="10" eb="12">
      <t>サンテイ</t>
    </rPh>
    <rPh sb="12" eb="14">
      <t>クブン</t>
    </rPh>
    <phoneticPr fontId="4"/>
  </si>
  <si>
    <t>加配人数（B－A）</t>
    <rPh sb="0" eb="2">
      <t>カハイ</t>
    </rPh>
    <rPh sb="2" eb="4">
      <t>ニンズウ</t>
    </rPh>
    <phoneticPr fontId="4"/>
  </si>
  <si>
    <t>うちその他の従業者の員数
（常勤換算）</t>
    <rPh sb="4" eb="5">
      <t>タ</t>
    </rPh>
    <rPh sb="6" eb="9">
      <t>ジュウギョウシャ</t>
    </rPh>
    <rPh sb="10" eb="12">
      <t>インスウ</t>
    </rPh>
    <phoneticPr fontId="4"/>
  </si>
  <si>
    <t>うち児童指導員等の員数（常勤換算）</t>
    <rPh sb="2" eb="4">
      <t>ジドウ</t>
    </rPh>
    <rPh sb="4" eb="7">
      <t>シドウイン</t>
    </rPh>
    <rPh sb="7" eb="8">
      <t>トウ</t>
    </rPh>
    <rPh sb="9" eb="11">
      <t>インスウ</t>
    </rPh>
    <rPh sb="14" eb="16">
      <t>カンサン</t>
    </rPh>
    <phoneticPr fontId="4"/>
  </si>
  <si>
    <t>うち経験５年以上の児童指導員等の員数（常勤換算）</t>
    <rPh sb="2" eb="4">
      <t>ケイケン</t>
    </rPh>
    <rPh sb="5" eb="8">
      <t>ネンイジョウ</t>
    </rPh>
    <rPh sb="9" eb="11">
      <t>ジドウ</t>
    </rPh>
    <rPh sb="11" eb="14">
      <t>シドウイン</t>
    </rPh>
    <rPh sb="14" eb="15">
      <t>トウ</t>
    </rPh>
    <rPh sb="16" eb="18">
      <t>インスウ</t>
    </rPh>
    <rPh sb="21" eb="23">
      <t>カンサン</t>
    </rPh>
    <phoneticPr fontId="4"/>
  </si>
  <si>
    <t>従業者の総数 B（常勤換算）</t>
    <rPh sb="0" eb="3">
      <t>ジュウギョウシャ</t>
    </rPh>
    <rPh sb="4" eb="6">
      <t>ソウスウ</t>
    </rPh>
    <rPh sb="9" eb="11">
      <t>ジョウキン</t>
    </rPh>
    <rPh sb="11" eb="13">
      <t>カンサン</t>
    </rPh>
    <phoneticPr fontId="4"/>
  </si>
  <si>
    <t>基準人数 A</t>
    <phoneticPr fontId="4"/>
  </si>
  <si>
    <r>
      <rPr>
        <sz val="11"/>
        <rFont val="Segoe UI Symbol"/>
        <family val="3"/>
      </rPr>
      <t>②①</t>
    </r>
    <r>
      <rPr>
        <sz val="11"/>
        <rFont val="HGｺﾞｼｯｸM"/>
        <family val="3"/>
        <charset val="128"/>
      </rPr>
      <t>以外の場合</t>
    </r>
    <rPh sb="2" eb="4">
      <t>イガイ</t>
    </rPh>
    <rPh sb="5" eb="7">
      <t>バアイ</t>
    </rPh>
    <phoneticPr fontId="4"/>
  </si>
  <si>
    <t>うち児童指導員等の員数（常勤専従）</t>
    <phoneticPr fontId="4"/>
  </si>
  <si>
    <t>うち経験５年以上の児童指導員等の員数（常勤専従）</t>
    <phoneticPr fontId="4"/>
  </si>
  <si>
    <t>従業者の総数 B</t>
    <phoneticPr fontId="4"/>
  </si>
  <si>
    <r>
      <t>単位</t>
    </r>
    <r>
      <rPr>
        <sz val="11"/>
        <rFont val="Segoe UI Symbol"/>
        <family val="3"/>
      </rPr>
      <t>➀</t>
    </r>
    <rPh sb="0" eb="2">
      <t>タンイ</t>
    </rPh>
    <phoneticPr fontId="4"/>
  </si>
  <si>
    <r>
      <rPr>
        <sz val="11"/>
        <rFont val="Segoe UI Symbol"/>
        <family val="3"/>
      </rPr>
      <t>➀</t>
    </r>
    <r>
      <rPr>
        <sz val="11"/>
        <rFont val="HGｺﾞｼｯｸM"/>
        <family val="3"/>
        <charset val="128"/>
      </rPr>
      <t>常勤専従で児童指導員等を配置する場合</t>
    </r>
    <rPh sb="1" eb="3">
      <t>ジョウキン</t>
    </rPh>
    <rPh sb="3" eb="5">
      <t>センジュウ</t>
    </rPh>
    <rPh sb="6" eb="8">
      <t>ジドウ</t>
    </rPh>
    <rPh sb="8" eb="11">
      <t>シドウイン</t>
    </rPh>
    <rPh sb="11" eb="12">
      <t>トウ</t>
    </rPh>
    <rPh sb="13" eb="15">
      <t>ハイチ</t>
    </rPh>
    <rPh sb="17" eb="19">
      <t>バアイ</t>
    </rPh>
    <phoneticPr fontId="4"/>
  </si>
  <si>
    <t>　２　従業者の状況</t>
    <rPh sb="3" eb="6">
      <t>ジュウギョウシャ</t>
    </rPh>
    <rPh sb="7" eb="9">
      <t>ジョウキョウ</t>
    </rPh>
    <phoneticPr fontId="4"/>
  </si>
  <si>
    <t>① 児童発達支援　　　　② 放課後等デイサービス　　　　③ ①・②の多機能</t>
    <phoneticPr fontId="4"/>
  </si>
  <si>
    <t>サービス種別</t>
    <rPh sb="4" eb="6">
      <t>シュベツ</t>
    </rPh>
    <phoneticPr fontId="4"/>
  </si>
  <si>
    <t>児童指導員等加配加算に関する届出書</t>
    <rPh sb="0" eb="2">
      <t>ジドウ</t>
    </rPh>
    <rPh sb="2" eb="5">
      <t>シドウイン</t>
    </rPh>
    <rPh sb="5" eb="6">
      <t>トウ</t>
    </rPh>
    <rPh sb="6" eb="8">
      <t>カハイ</t>
    </rPh>
    <rPh sb="8" eb="10">
      <t>カサン</t>
    </rPh>
    <rPh sb="11" eb="12">
      <t>カン</t>
    </rPh>
    <rPh sb="14" eb="17">
      <t>トドケデショ</t>
    </rPh>
    <phoneticPr fontId="4"/>
  </si>
  <si>
    <t>　　年　　月　　日</t>
    <rPh sb="2" eb="3">
      <t>ネン</t>
    </rPh>
    <rPh sb="5" eb="6">
      <t>ガツ</t>
    </rPh>
    <rPh sb="8" eb="9">
      <t>ニチ</t>
    </rPh>
    <phoneticPr fontId="4"/>
  </si>
  <si>
    <t>　　５　資格等を求める配置については、配置する職員の資格等を証明する書類を添付してください。</t>
    <phoneticPr fontId="137"/>
  </si>
  <si>
    <r>
      <t>　　</t>
    </r>
    <r>
      <rPr>
        <sz val="10.5"/>
        <rFont val="HGｺﾞｼｯｸM"/>
        <family val="3"/>
        <charset val="128"/>
      </rPr>
      <t>４　「うち保健師の員数」等には、サービス毎に配置されている看護職員の数を単位別に記載してください。</t>
    </r>
    <rPh sb="7" eb="10">
      <t>ホケンシ</t>
    </rPh>
    <rPh sb="11" eb="13">
      <t>インスウ</t>
    </rPh>
    <rPh sb="14" eb="15">
      <t>トウ</t>
    </rPh>
    <rPh sb="22" eb="23">
      <t>ゴト</t>
    </rPh>
    <rPh sb="24" eb="26">
      <t>ハイチ</t>
    </rPh>
    <rPh sb="31" eb="33">
      <t>カンゴ</t>
    </rPh>
    <rPh sb="33" eb="35">
      <t>ショクイン</t>
    </rPh>
    <rPh sb="36" eb="37">
      <t>カズ</t>
    </rPh>
    <rPh sb="38" eb="40">
      <t>タンイ</t>
    </rPh>
    <rPh sb="40" eb="41">
      <t>ベツ</t>
    </rPh>
    <rPh sb="42" eb="44">
      <t>キサイ</t>
    </rPh>
    <phoneticPr fontId="4"/>
  </si>
  <si>
    <t>　　３　多機能型（人員配置特例の利用あり）の場合、は、「看護職員の状況」単位①・②欄にそれぞれ児童発達支援と  
　　　放課後等デイサービスの「基準人員」等をそれぞれ記載してください。</t>
    <rPh sb="4" eb="8">
      <t>タキノウガタ</t>
    </rPh>
    <rPh sb="9" eb="11">
      <t>ジンイン</t>
    </rPh>
    <rPh sb="11" eb="13">
      <t>ハイチ</t>
    </rPh>
    <rPh sb="13" eb="15">
      <t>トクレイ</t>
    </rPh>
    <rPh sb="16" eb="18">
      <t>リヨウ</t>
    </rPh>
    <rPh sb="22" eb="24">
      <t>バアイ</t>
    </rPh>
    <rPh sb="28" eb="30">
      <t>カンゴ</t>
    </rPh>
    <rPh sb="30" eb="32">
      <t>ショクイン</t>
    </rPh>
    <rPh sb="33" eb="35">
      <t>ジョウキョウ</t>
    </rPh>
    <rPh sb="36" eb="38">
      <t>タンイ</t>
    </rPh>
    <rPh sb="41" eb="42">
      <t>ラン</t>
    </rPh>
    <rPh sb="47" eb="49">
      <t>ジドウ</t>
    </rPh>
    <rPh sb="49" eb="51">
      <t>ハッタツ</t>
    </rPh>
    <rPh sb="51" eb="53">
      <t>シエン</t>
    </rPh>
    <rPh sb="60" eb="63">
      <t>ホウカゴ</t>
    </rPh>
    <rPh sb="63" eb="64">
      <t>トウ</t>
    </rPh>
    <rPh sb="72" eb="74">
      <t>キジュン</t>
    </rPh>
    <rPh sb="74" eb="76">
      <t>ジンイン</t>
    </rPh>
    <rPh sb="77" eb="78">
      <t>トウ</t>
    </rPh>
    <rPh sb="83" eb="85">
      <t>キサイ</t>
    </rPh>
    <phoneticPr fontId="4"/>
  </si>
  <si>
    <t>　　２　「看護職員の状況」には、サービス毎に単位を分けている場合は、看護職員の数を単位別に記載してください。</t>
    <rPh sb="5" eb="7">
      <t>カンゴ</t>
    </rPh>
    <rPh sb="7" eb="9">
      <t>ショクイン</t>
    </rPh>
    <rPh sb="10" eb="12">
      <t>ジョウキョウ</t>
    </rPh>
    <rPh sb="20" eb="21">
      <t>ゴト</t>
    </rPh>
    <rPh sb="34" eb="36">
      <t>カンゴ</t>
    </rPh>
    <rPh sb="36" eb="38">
      <t>ショクイン</t>
    </rPh>
    <rPh sb="39" eb="40">
      <t>カズ</t>
    </rPh>
    <rPh sb="41" eb="43">
      <t>タンイ</t>
    </rPh>
    <rPh sb="43" eb="44">
      <t>ベツ</t>
    </rPh>
    <rPh sb="45" eb="47">
      <t>キサイ</t>
    </rPh>
    <phoneticPr fontId="4"/>
  </si>
  <si>
    <t>備考１　「サービスの種別」、「異動区分」欄については、該当する番号に○を付してください。</t>
    <rPh sb="0" eb="2">
      <t>ビコウ</t>
    </rPh>
    <rPh sb="10" eb="12">
      <t>シュベツ</t>
    </rPh>
    <rPh sb="15" eb="17">
      <t>イドウ</t>
    </rPh>
    <rPh sb="17" eb="19">
      <t>クブン</t>
    </rPh>
    <rPh sb="20" eb="21">
      <t>ラン</t>
    </rPh>
    <rPh sb="27" eb="29">
      <t>ガイトウ</t>
    </rPh>
    <rPh sb="31" eb="33">
      <t>バンゴウ</t>
    </rPh>
    <rPh sb="36" eb="37">
      <t>フ</t>
    </rPh>
    <phoneticPr fontId="4"/>
  </si>
  <si>
    <t>③医療的ケアスコアの
合計の点数
（①÷②）</t>
    <rPh sb="1" eb="4">
      <t>イリョウテキ</t>
    </rPh>
    <rPh sb="11" eb="13">
      <t>ゴウケイ</t>
    </rPh>
    <rPh sb="14" eb="16">
      <t>テンスウ</t>
    </rPh>
    <phoneticPr fontId="4"/>
  </si>
  <si>
    <t>①利用した医療的ケア児のスコア（※）</t>
    <rPh sb="1" eb="3">
      <t>リヨウ</t>
    </rPh>
    <rPh sb="5" eb="8">
      <t>イリョウテキ</t>
    </rPh>
    <rPh sb="10" eb="11">
      <t>ジ</t>
    </rPh>
    <phoneticPr fontId="4"/>
  </si>
  <si>
    <t>　３　医療的ケア児
　　　の医療的ケア
　　　スコア</t>
    <rPh sb="3" eb="6">
      <t>イリョウテキ</t>
    </rPh>
    <rPh sb="8" eb="9">
      <t>ジ</t>
    </rPh>
    <rPh sb="14" eb="17">
      <t>イリョウテキ</t>
    </rPh>
    <phoneticPr fontId="4"/>
  </si>
  <si>
    <t>加配人数
（Ｃ－Ｂ－A）</t>
    <rPh sb="0" eb="2">
      <t>カハイ</t>
    </rPh>
    <rPh sb="2" eb="4">
      <t>ニンズウ</t>
    </rPh>
    <phoneticPr fontId="4"/>
  </si>
  <si>
    <t>うち准看護師の員数</t>
    <rPh sb="2" eb="6">
      <t>ジュンカンゴシ</t>
    </rPh>
    <rPh sb="7" eb="9">
      <t>インスウ</t>
    </rPh>
    <phoneticPr fontId="4"/>
  </si>
  <si>
    <t>うち看護師の員数</t>
    <rPh sb="2" eb="5">
      <t>カンゴシ</t>
    </rPh>
    <rPh sb="6" eb="8">
      <t>インスウ</t>
    </rPh>
    <phoneticPr fontId="4"/>
  </si>
  <si>
    <t>うち助産師の員数</t>
    <rPh sb="2" eb="5">
      <t>ジョサンシ</t>
    </rPh>
    <rPh sb="6" eb="8">
      <t>インスウ</t>
    </rPh>
    <phoneticPr fontId="4"/>
  </si>
  <si>
    <t>うち保健師の員数</t>
    <rPh sb="2" eb="5">
      <t>ホケンシ</t>
    </rPh>
    <rPh sb="6" eb="8">
      <t>インスウ</t>
    </rPh>
    <phoneticPr fontId="4"/>
  </si>
  <si>
    <t>看護職員の総数 Ｃ
（常勤換算）</t>
    <rPh sb="0" eb="2">
      <t>カンゴ</t>
    </rPh>
    <rPh sb="2" eb="4">
      <t>ショクイン</t>
    </rPh>
    <rPh sb="5" eb="7">
      <t>ソウスウ</t>
    </rPh>
    <rPh sb="11" eb="13">
      <t>ジョウキン</t>
    </rPh>
    <rPh sb="13" eb="15">
      <t>カンサン</t>
    </rPh>
    <phoneticPr fontId="4"/>
  </si>
  <si>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4"/>
  </si>
  <si>
    <t>　２　看護職員の
　　　状況</t>
    <rPh sb="3" eb="5">
      <t>カンゴ</t>
    </rPh>
    <rPh sb="5" eb="7">
      <t>ショクイン</t>
    </rPh>
    <rPh sb="12" eb="14">
      <t>ジョウキョウ</t>
    </rPh>
    <phoneticPr fontId="4"/>
  </si>
  <si>
    <t>　　５　資格等を求める配置については、配置する職員の資格等を証明する書類を添付
　　　してください。</t>
    <phoneticPr fontId="131"/>
  </si>
  <si>
    <t>　　４　助言、指導を行う栄養士または管理栄養士は、資格を証明する書類を添付して
　　　ください。</t>
    <phoneticPr fontId="131"/>
  </si>
  <si>
    <t xml:space="preserve">     </t>
    <phoneticPr fontId="137"/>
  </si>
  <si>
    <t>　　３　「調理室での調理」の欄については、該当する番号に〇を付してください。</t>
    <phoneticPr fontId="131"/>
  </si>
  <si>
    <t xml:space="preserve">          </t>
    <phoneticPr fontId="131"/>
  </si>
  <si>
    <t>　　２　「届出項目」欄については、該当する番号に〇を付してください。</t>
    <rPh sb="5" eb="6">
      <t>トド</t>
    </rPh>
    <rPh sb="6" eb="9">
      <t>デコウモク</t>
    </rPh>
    <phoneticPr fontId="131"/>
  </si>
  <si>
    <t>備考１　「異動区分」欄については、該当する番号に○を付してください。</t>
    <phoneticPr fontId="131"/>
  </si>
  <si>
    <t>管理栄養士</t>
    <rPh sb="0" eb="2">
      <t>カンリ</t>
    </rPh>
    <rPh sb="2" eb="5">
      <t>エイヨウシ</t>
    </rPh>
    <phoneticPr fontId="4"/>
  </si>
  <si>
    <t>所属　氏名</t>
    <rPh sb="0" eb="2">
      <t>ショゾク</t>
    </rPh>
    <rPh sb="3" eb="5">
      <t>シメイ</t>
    </rPh>
    <phoneticPr fontId="4"/>
  </si>
  <si>
    <t>食事提供加算（Ⅱ）</t>
    <rPh sb="0" eb="2">
      <t>ショクジ</t>
    </rPh>
    <rPh sb="2" eb="4">
      <t>テイキョウ</t>
    </rPh>
    <rPh sb="4" eb="6">
      <t>カサン</t>
    </rPh>
    <phoneticPr fontId="4"/>
  </si>
  <si>
    <t>栄養士</t>
    <rPh sb="0" eb="3">
      <t>エイヨウシ</t>
    </rPh>
    <phoneticPr fontId="131"/>
  </si>
  <si>
    <t>食事提供加算（Ⅰ）</t>
    <rPh sb="0" eb="2">
      <t>ショクジ</t>
    </rPh>
    <rPh sb="2" eb="6">
      <t>テイキョウカサン</t>
    </rPh>
    <phoneticPr fontId="4"/>
  </si>
  <si>
    <t>　４　助言・指導を行う栄養士または管理栄養士</t>
    <rPh sb="3" eb="5">
      <t>ジョゲン</t>
    </rPh>
    <rPh sb="6" eb="8">
      <t>シドウ</t>
    </rPh>
    <rPh sb="9" eb="10">
      <t>オコナ</t>
    </rPh>
    <rPh sb="11" eb="14">
      <t>エイヨウシ</t>
    </rPh>
    <rPh sb="17" eb="19">
      <t>カンリ</t>
    </rPh>
    <rPh sb="19" eb="21">
      <t>エイヨウ</t>
    </rPh>
    <rPh sb="21" eb="22">
      <t>シ</t>
    </rPh>
    <phoneticPr fontId="131"/>
  </si>
  <si>
    <t>　①　行っている　　　　②　行っていない</t>
    <rPh sb="3" eb="4">
      <t>オコナ</t>
    </rPh>
    <rPh sb="14" eb="15">
      <t>オコナ</t>
    </rPh>
    <phoneticPr fontId="131"/>
  </si>
  <si>
    <t>　３　調理室での調理</t>
    <rPh sb="3" eb="5">
      <t>チョウリ</t>
    </rPh>
    <rPh sb="5" eb="6">
      <t>シツ</t>
    </rPh>
    <rPh sb="8" eb="10">
      <t>チョウリ</t>
    </rPh>
    <phoneticPr fontId="131"/>
  </si>
  <si>
    <t xml:space="preserve"> １　食事提供加算(Ⅰ）   　２　食事提供加算(Ⅱ)</t>
    <rPh sb="3" eb="9">
      <t>ショクジテイキョウカサン</t>
    </rPh>
    <rPh sb="18" eb="20">
      <t>ショクジ</t>
    </rPh>
    <rPh sb="20" eb="22">
      <t>テイキョウ</t>
    </rPh>
    <rPh sb="22" eb="24">
      <t>カサン</t>
    </rPh>
    <phoneticPr fontId="4"/>
  </si>
  <si>
    <t xml:space="preserve">  ２　届出項目</t>
    <rPh sb="4" eb="6">
      <t>トドケデ</t>
    </rPh>
    <rPh sb="6" eb="8">
      <t>コウモク</t>
    </rPh>
    <phoneticPr fontId="4"/>
  </si>
  <si>
    <t>①　新規　　　　　②　変更　　　　　　③　終了</t>
    <rPh sb="2" eb="4">
      <t>シンキ</t>
    </rPh>
    <rPh sb="11" eb="13">
      <t>ヘンコウ</t>
    </rPh>
    <rPh sb="21" eb="23">
      <t>シュウリョウ</t>
    </rPh>
    <phoneticPr fontId="4"/>
  </si>
  <si>
    <t>食事提供加算届出書</t>
    <rPh sb="0" eb="2">
      <t>ショクジ</t>
    </rPh>
    <rPh sb="2" eb="4">
      <t>テイキョウ</t>
    </rPh>
    <rPh sb="4" eb="6">
      <t>カサン</t>
    </rPh>
    <phoneticPr fontId="4"/>
  </si>
  <si>
    <t>　　年　　月　　日</t>
    <phoneticPr fontId="4"/>
  </si>
  <si>
    <t>　</t>
    <phoneticPr fontId="137"/>
  </si>
  <si>
    <t>　　４　「喀痰吸引等の実施可否」欄については、送迎同乗者が実施可能な医療的ケアについて記載
　　　してください。</t>
    <rPh sb="5" eb="7">
      <t>カクタン</t>
    </rPh>
    <rPh sb="7" eb="9">
      <t>キュウイン</t>
    </rPh>
    <rPh sb="9" eb="10">
      <t>トウ</t>
    </rPh>
    <rPh sb="11" eb="13">
      <t>ジッシ</t>
    </rPh>
    <rPh sb="13" eb="15">
      <t>カヒ</t>
    </rPh>
    <rPh sb="16" eb="17">
      <t>ラン</t>
    </rPh>
    <rPh sb="23" eb="25">
      <t>ソウゲイ</t>
    </rPh>
    <rPh sb="25" eb="27">
      <t>ドウジョウ</t>
    </rPh>
    <rPh sb="27" eb="28">
      <t>シャ</t>
    </rPh>
    <rPh sb="29" eb="31">
      <t>ジッシ</t>
    </rPh>
    <rPh sb="31" eb="33">
      <t>カノウ</t>
    </rPh>
    <rPh sb="34" eb="37">
      <t>イリョウテキ</t>
    </rPh>
    <rPh sb="43" eb="45">
      <t>キサイ</t>
    </rPh>
    <phoneticPr fontId="4"/>
  </si>
  <si>
    <t>　　３　「送迎の対象に含まれる児童」欄については、１から３のうちいずれかの番号に○を付して
　　　ください。</t>
    <rPh sb="5" eb="7">
      <t>ソウゲイ</t>
    </rPh>
    <rPh sb="8" eb="10">
      <t>タイショウ</t>
    </rPh>
    <rPh sb="11" eb="12">
      <t>フク</t>
    </rPh>
    <rPh sb="15" eb="17">
      <t>ジドウ</t>
    </rPh>
    <rPh sb="18" eb="19">
      <t>ラン</t>
    </rPh>
    <rPh sb="37" eb="39">
      <t>バンゴウ</t>
    </rPh>
    <rPh sb="42" eb="43">
      <t>フ</t>
    </rPh>
    <phoneticPr fontId="137"/>
  </si>
  <si>
    <t>　　２　重症心身障害児又は医療的ケア児に対して支援を提供する児童発達支援事業所、児童発達支援
　　　センター、放課後等デイサービス事業所においてそれぞれ作成してください。</t>
    <rPh sb="4" eb="6">
      <t>ジュウショウ</t>
    </rPh>
    <rPh sb="6" eb="8">
      <t>シンシン</t>
    </rPh>
    <rPh sb="8" eb="10">
      <t>ショウガイ</t>
    </rPh>
    <rPh sb="10" eb="11">
      <t>ジ</t>
    </rPh>
    <rPh sb="11" eb="12">
      <t>マタ</t>
    </rPh>
    <rPh sb="13" eb="16">
      <t>イリョウテキ</t>
    </rPh>
    <rPh sb="18" eb="19">
      <t>ジ</t>
    </rPh>
    <rPh sb="20" eb="21">
      <t>タイ</t>
    </rPh>
    <rPh sb="23" eb="25">
      <t>シエン</t>
    </rPh>
    <rPh sb="26" eb="28">
      <t>テイキョウ</t>
    </rPh>
    <rPh sb="30" eb="32">
      <t>ジドウ</t>
    </rPh>
    <rPh sb="32" eb="34">
      <t>ハッタツ</t>
    </rPh>
    <rPh sb="34" eb="36">
      <t>シエン</t>
    </rPh>
    <rPh sb="36" eb="39">
      <t>ジギョウショ</t>
    </rPh>
    <rPh sb="55" eb="58">
      <t>ホウカゴ</t>
    </rPh>
    <rPh sb="58" eb="59">
      <t>トウ</t>
    </rPh>
    <rPh sb="65" eb="68">
      <t>ジギョウショ</t>
    </rPh>
    <rPh sb="76" eb="78">
      <t>サクセイ</t>
    </rPh>
    <phoneticPr fontId="4"/>
  </si>
  <si>
    <t>備考１　「異動区分」欄及び「サービス種別」欄については、該当する番号に○を付してください。</t>
    <rPh sb="0" eb="2">
      <t>ビコウ</t>
    </rPh>
    <rPh sb="5" eb="7">
      <t>イドウ</t>
    </rPh>
    <rPh sb="7" eb="9">
      <t>クブン</t>
    </rPh>
    <rPh sb="10" eb="11">
      <t>ラン</t>
    </rPh>
    <rPh sb="11" eb="12">
      <t>オヨ</t>
    </rPh>
    <rPh sb="18" eb="20">
      <t>シュベツ</t>
    </rPh>
    <rPh sb="21" eb="22">
      <t>ラン</t>
    </rPh>
    <rPh sb="28" eb="30">
      <t>ガイトウ</t>
    </rPh>
    <rPh sb="32" eb="34">
      <t>バンゴウ</t>
    </rPh>
    <rPh sb="37" eb="38">
      <t>フ</t>
    </rPh>
    <phoneticPr fontId="4"/>
  </si>
  <si>
    <t>人　　</t>
    <rPh sb="0" eb="1">
      <t>ニン</t>
    </rPh>
    <phoneticPr fontId="4"/>
  </si>
  <si>
    <t>　　５　送迎の体制
　　　　（運転手以外）</t>
    <rPh sb="4" eb="6">
      <t>ソウゲイ</t>
    </rPh>
    <rPh sb="7" eb="9">
      <t>タイセイ</t>
    </rPh>
    <rPh sb="15" eb="18">
      <t>ウンテンシュ</t>
    </rPh>
    <rPh sb="18" eb="20">
      <t>イガイ</t>
    </rPh>
    <phoneticPr fontId="4"/>
  </si>
  <si>
    <t>１　重症心身障害児　　　２　医療的ケア児　　　３　１及び２</t>
    <rPh sb="2" eb="4">
      <t>ジュウショウ</t>
    </rPh>
    <rPh sb="4" eb="6">
      <t>シンシン</t>
    </rPh>
    <rPh sb="6" eb="9">
      <t>ショウガイジ</t>
    </rPh>
    <rPh sb="14" eb="17">
      <t>イリョウテキ</t>
    </rPh>
    <rPh sb="19" eb="20">
      <t>ジ</t>
    </rPh>
    <rPh sb="26" eb="27">
      <t>オヨ</t>
    </rPh>
    <phoneticPr fontId="4"/>
  </si>
  <si>
    <t>　　４　送迎の対象に
　　　　含まれる児童</t>
    <rPh sb="4" eb="6">
      <t>ソウゲイ</t>
    </rPh>
    <rPh sb="7" eb="9">
      <t>タイショウ</t>
    </rPh>
    <rPh sb="15" eb="16">
      <t>フク</t>
    </rPh>
    <rPh sb="19" eb="21">
      <t>ジドウ</t>
    </rPh>
    <phoneticPr fontId="137"/>
  </si>
  <si>
    <t>　　③　放課後等デイサービス</t>
    <rPh sb="4" eb="8">
      <t>ホウカゴトウ</t>
    </rPh>
    <phoneticPr fontId="137"/>
  </si>
  <si>
    <t>　　②　児童発達支援（児童発達支援センター又は主として重症心身障害児を
　　　通わせる事業所で行われるものに限る）</t>
    <rPh sb="4" eb="6">
      <t>ジドウ</t>
    </rPh>
    <rPh sb="6" eb="8">
      <t>ハッタツ</t>
    </rPh>
    <rPh sb="8" eb="10">
      <t>シエン</t>
    </rPh>
    <rPh sb="11" eb="13">
      <t>ジドウ</t>
    </rPh>
    <rPh sb="13" eb="15">
      <t>ハッタツ</t>
    </rPh>
    <rPh sb="15" eb="17">
      <t>シエン</t>
    </rPh>
    <rPh sb="21" eb="22">
      <t>マタ</t>
    </rPh>
    <rPh sb="47" eb="48">
      <t>オコナ</t>
    </rPh>
    <rPh sb="54" eb="55">
      <t>カギ</t>
    </rPh>
    <phoneticPr fontId="137"/>
  </si>
  <si>
    <t>　　①　児童発達支援（児童発達支援センター又は主として重症心身障害児を
　　　通わせる事業所で行われるものを除く）</t>
    <rPh sb="4" eb="6">
      <t>ジドウ</t>
    </rPh>
    <rPh sb="6" eb="8">
      <t>ハッタツ</t>
    </rPh>
    <rPh sb="8" eb="10">
      <t>シエン</t>
    </rPh>
    <rPh sb="11" eb="13">
      <t>ジドウ</t>
    </rPh>
    <rPh sb="13" eb="15">
      <t>ハッタツ</t>
    </rPh>
    <rPh sb="15" eb="17">
      <t>シエン</t>
    </rPh>
    <rPh sb="21" eb="22">
      <t>マタ</t>
    </rPh>
    <rPh sb="47" eb="48">
      <t>オコナ</t>
    </rPh>
    <rPh sb="54" eb="55">
      <t>ノゾ</t>
    </rPh>
    <phoneticPr fontId="137"/>
  </si>
  <si>
    <t>　　３　サービス種別</t>
    <rPh sb="8" eb="10">
      <t>シュベツ</t>
    </rPh>
    <phoneticPr fontId="137"/>
  </si>
  <si>
    <t>１　新規　　　　　　２　変更　　　　　　３　終了</t>
    <rPh sb="2" eb="4">
      <t>シンキ</t>
    </rPh>
    <rPh sb="12" eb="14">
      <t>ヘンコウ</t>
    </rPh>
    <rPh sb="22" eb="24">
      <t>シュウリョウ</t>
    </rPh>
    <phoneticPr fontId="4"/>
  </si>
  <si>
    <t>　　２　異動区分</t>
    <rPh sb="4" eb="6">
      <t>イドウ</t>
    </rPh>
    <rPh sb="6" eb="8">
      <t>クブン</t>
    </rPh>
    <phoneticPr fontId="4"/>
  </si>
  <si>
    <t>　　１　事業所の名称</t>
    <rPh sb="4" eb="7">
      <t>ジギョウショ</t>
    </rPh>
    <rPh sb="8" eb="10">
      <t>メイショウ</t>
    </rPh>
    <phoneticPr fontId="4"/>
  </si>
  <si>
    <t>送迎加算に関する届出書（重症心身障害児・医療的ケア児）</t>
    <rPh sb="0" eb="2">
      <t>ソウゲイ</t>
    </rPh>
    <rPh sb="2" eb="4">
      <t>カサン</t>
    </rPh>
    <rPh sb="5" eb="6">
      <t>カン</t>
    </rPh>
    <rPh sb="8" eb="10">
      <t>トドケデ</t>
    </rPh>
    <rPh sb="10" eb="11">
      <t>ショ</t>
    </rPh>
    <rPh sb="12" eb="14">
      <t>ジュウショウ</t>
    </rPh>
    <rPh sb="14" eb="16">
      <t>シンシン</t>
    </rPh>
    <rPh sb="16" eb="18">
      <t>ショウガイ</t>
    </rPh>
    <rPh sb="18" eb="19">
      <t>ジ</t>
    </rPh>
    <rPh sb="20" eb="23">
      <t>イリョウテキ</t>
    </rPh>
    <rPh sb="25" eb="26">
      <t>ジ</t>
    </rPh>
    <phoneticPr fontId="4"/>
  </si>
  <si>
    <t>　「サービス種別の詳細」欄で④に該当する場合（※）には、「運営規程上の営業時間」が６時間以上である必要があります。
※放課後等デイサービス事業所については、学校休業日に指定放課後等デイサービスを行う場合に６時間以上の営業時間が確保されていれば差支えありません。</t>
    <rPh sb="99" eb="101">
      <t>バアイ</t>
    </rPh>
    <rPh sb="103" eb="105">
      <t>ジカン</t>
    </rPh>
    <rPh sb="105" eb="107">
      <t>イジョウ</t>
    </rPh>
    <rPh sb="108" eb="112">
      <t>エイギョウジカン</t>
    </rPh>
    <rPh sb="113" eb="115">
      <t>カクホ</t>
    </rPh>
    <rPh sb="121" eb="123">
      <t>サシツカ</t>
    </rPh>
    <phoneticPr fontId="4"/>
  </si>
  <si>
    <t>２</t>
    <phoneticPr fontId="137"/>
  </si>
  <si>
    <t>　「サービス種別の詳細」欄で①・②・③に該当する場合には、「運営規程上の営業時間」欄で②が選択されている必要があることに留意ください。</t>
    <rPh sb="9" eb="11">
      <t>ショウサイ</t>
    </rPh>
    <phoneticPr fontId="137"/>
  </si>
  <si>
    <t>備考１</t>
    <rPh sb="0" eb="2">
      <t>ビコウ</t>
    </rPh>
    <phoneticPr fontId="4"/>
  </si>
  <si>
    <t>①あり　　　　　　　　　②なし</t>
    <phoneticPr fontId="137"/>
  </si>
  <si>
    <t>４　延長支援時間帯
　に職員を２以上
　配置しているか</t>
    <rPh sb="2" eb="4">
      <t>エンチョウ</t>
    </rPh>
    <rPh sb="4" eb="6">
      <t>シエン</t>
    </rPh>
    <rPh sb="6" eb="9">
      <t>ジカンタイ</t>
    </rPh>
    <rPh sb="12" eb="14">
      <t>ショクイン</t>
    </rPh>
    <rPh sb="16" eb="18">
      <t>イジョウ</t>
    </rPh>
    <rPh sb="20" eb="22">
      <t>ハイチ</t>
    </rPh>
    <phoneticPr fontId="137"/>
  </si>
  <si>
    <t>①　６時間以上　　　　②　８時間以上</t>
    <rPh sb="3" eb="7">
      <t>ジカンイジョウ</t>
    </rPh>
    <rPh sb="14" eb="16">
      <t>ジカン</t>
    </rPh>
    <rPh sb="16" eb="18">
      <t>イジョウ</t>
    </rPh>
    <phoneticPr fontId="137"/>
  </si>
  <si>
    <t>３　運営規程上の
　　営業時間</t>
    <rPh sb="2" eb="4">
      <t>ウンエイ</t>
    </rPh>
    <rPh sb="4" eb="6">
      <t>キホド</t>
    </rPh>
    <rPh sb="6" eb="7">
      <t>ジョウ</t>
    </rPh>
    <rPh sb="11" eb="13">
      <t>エイギョウ</t>
    </rPh>
    <rPh sb="13" eb="15">
      <t>ジカン</t>
    </rPh>
    <phoneticPr fontId="4"/>
  </si>
  <si>
    <t>　①　主として重症心身障害児を通わせる事業所
　②　共生型サービス（高齢者向けのサービス等と併設）
　③　基準該当サービス（八王子市には存在しない・離島等）
　④　その他（通常こちらを選択することが多い）</t>
    <rPh sb="3" eb="4">
      <t>シュ</t>
    </rPh>
    <rPh sb="7" eb="9">
      <t>ジュウショウ</t>
    </rPh>
    <rPh sb="9" eb="11">
      <t>シンシン</t>
    </rPh>
    <rPh sb="11" eb="13">
      <t>ショウガイ</t>
    </rPh>
    <rPh sb="13" eb="14">
      <t>ジ</t>
    </rPh>
    <rPh sb="15" eb="16">
      <t>カヨ</t>
    </rPh>
    <rPh sb="19" eb="22">
      <t>ジギョウショ</t>
    </rPh>
    <rPh sb="27" eb="30">
      <t>キョウセイガタ</t>
    </rPh>
    <rPh sb="35" eb="37">
      <t>コウレイ</t>
    </rPh>
    <rPh sb="37" eb="38">
      <t>シャ</t>
    </rPh>
    <rPh sb="38" eb="39">
      <t>ム</t>
    </rPh>
    <rPh sb="45" eb="46">
      <t>トウ</t>
    </rPh>
    <rPh sb="47" eb="49">
      <t>ヘイセツ</t>
    </rPh>
    <rPh sb="56" eb="58">
      <t>キジュン</t>
    </rPh>
    <rPh sb="58" eb="60">
      <t>ガイトウ</t>
    </rPh>
    <rPh sb="65" eb="68">
      <t>ハチオウジ</t>
    </rPh>
    <rPh sb="68" eb="69">
      <t>シ</t>
    </rPh>
    <rPh sb="71" eb="73">
      <t>ソンザイ</t>
    </rPh>
    <rPh sb="88" eb="89">
      <t>タ</t>
    </rPh>
    <rPh sb="90" eb="92">
      <t>ツウジョウ</t>
    </rPh>
    <rPh sb="96" eb="98">
      <t>センタク</t>
    </rPh>
    <rPh sb="103" eb="104">
      <t>オオ</t>
    </rPh>
    <phoneticPr fontId="137"/>
  </si>
  <si>
    <t>２-２　サービス
　　　　種別の詳細</t>
    <rPh sb="16" eb="18">
      <t>ショウサイ</t>
    </rPh>
    <phoneticPr fontId="4"/>
  </si>
  <si>
    <t>① 児童発達支援　② 放課後等デイサービス　③ 　①・②の多機能</t>
    <phoneticPr fontId="137"/>
  </si>
  <si>
    <t>２　サービス種別</t>
    <phoneticPr fontId="4"/>
  </si>
  <si>
    <t>１　事業所名</t>
    <rPh sb="2" eb="5">
      <t>ジギョウショ</t>
    </rPh>
    <rPh sb="5" eb="6">
      <t>メイ</t>
    </rPh>
    <phoneticPr fontId="4"/>
  </si>
  <si>
    <t>延長支援加算に関する届出書</t>
    <rPh sb="0" eb="2">
      <t>エンチョウ</t>
    </rPh>
    <rPh sb="2" eb="4">
      <t>シエン</t>
    </rPh>
    <rPh sb="4" eb="6">
      <t>カサン</t>
    </rPh>
    <rPh sb="7" eb="8">
      <t>カン</t>
    </rPh>
    <rPh sb="10" eb="11">
      <t>トドケ</t>
    </rPh>
    <rPh sb="11" eb="12">
      <t>デ</t>
    </rPh>
    <rPh sb="12" eb="13">
      <t>ショ</t>
    </rPh>
    <phoneticPr fontId="4"/>
  </si>
  <si>
    <t>　　５　資格等を求める配置については、配置する職員の資格等を証明する書類を添付して
　　　ください。</t>
    <phoneticPr fontId="137"/>
  </si>
  <si>
    <t>　　４　保育士・児童指導員については、資格を得てから５年以上児童福祉事業に従事した経験
　　　を有している必要があります。</t>
    <rPh sb="4" eb="7">
      <t>ホイクシ</t>
    </rPh>
    <rPh sb="8" eb="10">
      <t>ジドウ</t>
    </rPh>
    <rPh sb="10" eb="13">
      <t>シドウイン</t>
    </rPh>
    <rPh sb="53" eb="55">
      <t>ヒツヨウ</t>
    </rPh>
    <phoneticPr fontId="137"/>
  </si>
  <si>
    <t>　　３　保育士・児童指導員については実務経験を証明する書類を添付してください。</t>
    <phoneticPr fontId="137"/>
  </si>
  <si>
    <t>　　２　配置する職員の資格を証明する書類を添付してください。</t>
    <phoneticPr fontId="137"/>
  </si>
  <si>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4"/>
  </si>
  <si>
    <t>　　名</t>
    <rPh sb="2" eb="3">
      <t>メイ</t>
    </rPh>
    <phoneticPr fontId="137"/>
  </si>
  <si>
    <t>視覚障害者の生活訓練を専門とする技術者の養成を行う研修を修了した者</t>
    <phoneticPr fontId="137"/>
  </si>
  <si>
    <t>児童指導員（児童福祉事業経験５年以上）</t>
    <rPh sb="0" eb="2">
      <t>ジドウ</t>
    </rPh>
    <rPh sb="2" eb="5">
      <t>シドウイン</t>
    </rPh>
    <phoneticPr fontId="137"/>
  </si>
  <si>
    <t>保育士（児童福祉事業経験５年以上）</t>
    <rPh sb="0" eb="3">
      <t>ホイクシ</t>
    </rPh>
    <rPh sb="4" eb="6">
      <t>ジドウ</t>
    </rPh>
    <rPh sb="6" eb="8">
      <t>フクシ</t>
    </rPh>
    <rPh sb="8" eb="10">
      <t>ジギョウ</t>
    </rPh>
    <rPh sb="10" eb="12">
      <t>ケイケン</t>
    </rPh>
    <phoneticPr fontId="137"/>
  </si>
  <si>
    <t>心理担当職員</t>
    <rPh sb="0" eb="2">
      <t>シンリ</t>
    </rPh>
    <rPh sb="2" eb="4">
      <t>タントウ</t>
    </rPh>
    <rPh sb="4" eb="6">
      <t>ショクイン</t>
    </rPh>
    <phoneticPr fontId="137"/>
  </si>
  <si>
    <t>言語聴覚士</t>
    <rPh sb="0" eb="5">
      <t>ゲンゴチョウカクシ</t>
    </rPh>
    <phoneticPr fontId="137"/>
  </si>
  <si>
    <t>作業療法士</t>
    <rPh sb="0" eb="2">
      <t>サギョウ</t>
    </rPh>
    <rPh sb="2" eb="5">
      <t>リョウホウシ</t>
    </rPh>
    <phoneticPr fontId="137"/>
  </si>
  <si>
    <t>理学療法士</t>
    <rPh sb="0" eb="2">
      <t>リガク</t>
    </rPh>
    <rPh sb="2" eb="5">
      <t>リョウホウシ</t>
    </rPh>
    <phoneticPr fontId="137"/>
  </si>
  <si>
    <t xml:space="preserve"> ３　理学療法士等</t>
    <rPh sb="3" eb="5">
      <t>リガク</t>
    </rPh>
    <rPh sb="5" eb="8">
      <t>リョウホウシ</t>
    </rPh>
    <rPh sb="8" eb="9">
      <t>トウ</t>
    </rPh>
    <phoneticPr fontId="4"/>
  </si>
  <si>
    <t xml:space="preserve"> ２　異動区分</t>
    <rPh sb="3" eb="5">
      <t>イドウ</t>
    </rPh>
    <rPh sb="5" eb="7">
      <t>クブン</t>
    </rPh>
    <phoneticPr fontId="4"/>
  </si>
  <si>
    <t xml:space="preserve"> １　事業所の名称</t>
    <rPh sb="3" eb="5">
      <t>ジギョウ</t>
    </rPh>
    <rPh sb="5" eb="6">
      <t>ショ</t>
    </rPh>
    <rPh sb="7" eb="9">
      <t>メイショウ</t>
    </rPh>
    <phoneticPr fontId="4"/>
  </si>
  <si>
    <t>専門的支援実施加算に関する届出書</t>
    <rPh sb="0" eb="3">
      <t>センモンテキ</t>
    </rPh>
    <rPh sb="3" eb="5">
      <t>シエン</t>
    </rPh>
    <rPh sb="5" eb="7">
      <t>ジッシ</t>
    </rPh>
    <rPh sb="7" eb="9">
      <t>カサン</t>
    </rPh>
    <rPh sb="10" eb="11">
      <t>カン</t>
    </rPh>
    <rPh sb="13" eb="14">
      <t>トド</t>
    </rPh>
    <rPh sb="14" eb="15">
      <t>デ</t>
    </rPh>
    <rPh sb="15" eb="16">
      <t>ショ</t>
    </rPh>
    <phoneticPr fontId="4"/>
  </si>
  <si>
    <t>　資格等を求める配置については、配置する職員の資格等を証明する書類を添付してください。</t>
    <phoneticPr fontId="4"/>
  </si>
  <si>
    <t>　算定対象となる従業者については、該当項目に○を付してください。</t>
    <phoneticPr fontId="4"/>
  </si>
  <si>
    <t>　５年以上児童福祉事業に従事した経験については、実務経験を証明する書類を添付してください。</t>
    <phoneticPr fontId="4"/>
  </si>
  <si>
    <t>　「うち５年以上児童指導員の員数」には、児童指導員として任用されてから５年以上児童福祉事業に従事した経験を有する児童指導員の数を単位別に記載してください。</t>
    <rPh sb="28" eb="30">
      <t>ニンヨウ</t>
    </rPh>
    <phoneticPr fontId="4"/>
  </si>
  <si>
    <t>６</t>
    <phoneticPr fontId="4"/>
  </si>
  <si>
    <t>　「うち５年以上保育士の員数」には、保育士の資格を得てから５年以上児童福祉事業に従事した経験を有する保育士の数を単位別に記載してください。</t>
    <phoneticPr fontId="4"/>
  </si>
  <si>
    <t>　「うち理学療法士等の員数（保育士及び児童指導員を除く。）」には、サービス毎に配置されている理学療法士、作業療法士、言語聴覚士、心理担当職員又は視覚障害者の生活訓練の養成を行う研修を終了した従業者の数を単位別に記載してください。</t>
    <phoneticPr fontId="4"/>
  </si>
  <si>
    <t>　多機能型（人員配置特例の利用なし）の場合は、「従業者の状況」単位①・②欄にそれぞれ児童発達支援と放課後等デイサービスの「基準人数」等をそれぞれ記載してください。</t>
  </si>
  <si>
    <t>　「従業者の状況」には、サービス毎に単位を分けている場合は、それぞれの員数を単位別に記載してください。</t>
    <rPh sb="35" eb="37">
      <t>インスウ</t>
    </rPh>
    <phoneticPr fontId="4"/>
  </si>
  <si>
    <t>ア　理学療法士等（保育士及び児童指導員を除く。）
イ　５年以上保育士
ウ　５年以上児童指導員</t>
    <rPh sb="2" eb="4">
      <t>リガク</t>
    </rPh>
    <rPh sb="4" eb="7">
      <t>リョウホウシ</t>
    </rPh>
    <rPh sb="7" eb="8">
      <t>トウ</t>
    </rPh>
    <rPh sb="9" eb="12">
      <t>ホイクシ</t>
    </rPh>
    <rPh sb="12" eb="13">
      <t>オヨ</t>
    </rPh>
    <rPh sb="14" eb="16">
      <t>ジドウ</t>
    </rPh>
    <rPh sb="16" eb="19">
      <t>シドウイン</t>
    </rPh>
    <rPh sb="20" eb="21">
      <t>ノゾ</t>
    </rPh>
    <rPh sb="28" eb="29">
      <t>ネン</t>
    </rPh>
    <rPh sb="29" eb="31">
      <t>イジョウ</t>
    </rPh>
    <rPh sb="31" eb="34">
      <t>ホイクシ</t>
    </rPh>
    <rPh sb="38" eb="39">
      <t>ネン</t>
    </rPh>
    <rPh sb="39" eb="41">
      <t>イジョウ</t>
    </rPh>
    <rPh sb="41" eb="43">
      <t>ジドウ</t>
    </rPh>
    <rPh sb="43" eb="46">
      <t>シドウイン</t>
    </rPh>
    <phoneticPr fontId="4"/>
  </si>
  <si>
    <t>専門的支援体制加算の
算定対象となる従業者</t>
    <rPh sb="0" eb="3">
      <t>センモンテキ</t>
    </rPh>
    <rPh sb="3" eb="5">
      <t>シエン</t>
    </rPh>
    <rPh sb="5" eb="7">
      <t>タイセイ</t>
    </rPh>
    <rPh sb="7" eb="9">
      <t>カサン</t>
    </rPh>
    <rPh sb="11" eb="13">
      <t>サンテイ</t>
    </rPh>
    <rPh sb="13" eb="15">
      <t>タイショウ</t>
    </rPh>
    <rPh sb="18" eb="21">
      <t>ジュウギョウシャ</t>
    </rPh>
    <phoneticPr fontId="4"/>
  </si>
  <si>
    <t>うち５年以上児童指導員の員数</t>
    <rPh sb="3" eb="6">
      <t>ネンイジョウ</t>
    </rPh>
    <rPh sb="6" eb="8">
      <t>ジドウ</t>
    </rPh>
    <rPh sb="8" eb="11">
      <t>シドウイン</t>
    </rPh>
    <rPh sb="12" eb="14">
      <t>インスウ</t>
    </rPh>
    <phoneticPr fontId="4"/>
  </si>
  <si>
    <t>うち５年以上保育士の員数</t>
    <rPh sb="3" eb="6">
      <t>ネンイジョウ</t>
    </rPh>
    <rPh sb="6" eb="9">
      <t>ホイクシ</t>
    </rPh>
    <rPh sb="10" eb="12">
      <t>インスウ</t>
    </rPh>
    <phoneticPr fontId="4"/>
  </si>
  <si>
    <t>うち理学療法士等の員数（保育士及び児童指導員を除く。）</t>
    <rPh sb="2" eb="4">
      <t>リガク</t>
    </rPh>
    <rPh sb="4" eb="7">
      <t>リョウホウシ</t>
    </rPh>
    <rPh sb="7" eb="8">
      <t>トウ</t>
    </rPh>
    <rPh sb="9" eb="11">
      <t>インスウ</t>
    </rPh>
    <rPh sb="12" eb="15">
      <t>ホイクシ</t>
    </rPh>
    <rPh sb="15" eb="16">
      <t>オヨ</t>
    </rPh>
    <rPh sb="17" eb="19">
      <t>ジドウ</t>
    </rPh>
    <rPh sb="19" eb="22">
      <t>シドウイン</t>
    </rPh>
    <rPh sb="23" eb="24">
      <t>ノゾ</t>
    </rPh>
    <phoneticPr fontId="4"/>
  </si>
  <si>
    <t>①　新規　　　　　　　　　　②　変更　　　　　　　　　　　③　終了</t>
    <rPh sb="2" eb="4">
      <t>シンキ</t>
    </rPh>
    <rPh sb="16" eb="18">
      <t>ヘンコウ</t>
    </rPh>
    <rPh sb="31" eb="33">
      <t>シュウリョウ</t>
    </rPh>
    <phoneticPr fontId="4"/>
  </si>
  <si>
    <t>① 児童発達支援　　　　② 放課後等デイサービス　　　　③ 　①・②の多機能</t>
    <phoneticPr fontId="4"/>
  </si>
  <si>
    <t>専門的支援体制加算に関する届出書</t>
    <rPh sb="0" eb="3">
      <t>センモンテキ</t>
    </rPh>
    <rPh sb="3" eb="5">
      <t>シエン</t>
    </rPh>
    <rPh sb="5" eb="7">
      <t>タイセイ</t>
    </rPh>
    <rPh sb="7" eb="9">
      <t>カサン</t>
    </rPh>
    <rPh sb="10" eb="11">
      <t>カン</t>
    </rPh>
    <rPh sb="13" eb="16">
      <t>トドケデショ</t>
    </rPh>
    <phoneticPr fontId="4"/>
  </si>
  <si>
    <t>　　７　 資格等を求める配置については、配置する職員の資格等を証明する書類を添付してください。</t>
    <phoneticPr fontId="4"/>
  </si>
  <si>
    <t>　　６　「支援体制の状況」欄において、常勤換算により１以上配置する職種が５つ以上ないと算定できませ
　　　ん。なお、この配置については、以下の点に留意してください。
　　　・  基準人員、児童指導員等加配加算、専門的支援体制加算により加配した人員、上記イ及びロの人員でも可能と
　　　　する。
　　　・　配置すべき者に係る職種のうち２職種までは常勤換算ではない配置によることも可能である。
　　　・　同一者が複数の職種を有している場合には、２職種までに限り評価を可能とする。</t>
    <rPh sb="5" eb="7">
      <t>シエン</t>
    </rPh>
    <rPh sb="7" eb="9">
      <t>タイセイ</t>
    </rPh>
    <rPh sb="10" eb="12">
      <t>ジョウキョウ</t>
    </rPh>
    <rPh sb="13" eb="14">
      <t>ラン</t>
    </rPh>
    <rPh sb="19" eb="21">
      <t>ジョウキン</t>
    </rPh>
    <rPh sb="21" eb="23">
      <t>カンサン</t>
    </rPh>
    <rPh sb="27" eb="29">
      <t>イジョウ</t>
    </rPh>
    <rPh sb="29" eb="31">
      <t>ハイチ</t>
    </rPh>
    <rPh sb="33" eb="35">
      <t>ショクシュ</t>
    </rPh>
    <rPh sb="38" eb="40">
      <t>イジョウ</t>
    </rPh>
    <rPh sb="43" eb="45">
      <t>サンテイ</t>
    </rPh>
    <rPh sb="60" eb="62">
      <t>ハイチ</t>
    </rPh>
    <rPh sb="68" eb="70">
      <t>イカ</t>
    </rPh>
    <rPh sb="71" eb="72">
      <t>テン</t>
    </rPh>
    <rPh sb="73" eb="75">
      <t>リュウイ</t>
    </rPh>
    <phoneticPr fontId="4"/>
  </si>
  <si>
    <t>　　５　「支援体制の状況」欄の保育士・児童指導員は、障害児通所支援又は障害児入所支援に３年以上従事した者であ
　　　る必要があります。また、従事歴などの実務経験については、それを証明する書類を添付してください。</t>
    <rPh sb="70" eb="72">
      <t>ジュウジ</t>
    </rPh>
    <rPh sb="72" eb="73">
      <t>レキ</t>
    </rPh>
    <phoneticPr fontId="4"/>
  </si>
  <si>
    <t>　　４　中核機能強化加算（Ⅰ）及び（Ⅱ）を算定する場合には「１人目」欄及び「２人目」欄に、中核機能強化加算
　　　（Ⅲ）を算定する場合には「１人目」欄に記入されている必要があります。</t>
    <rPh sb="15" eb="16">
      <t>オヨ</t>
    </rPh>
    <phoneticPr fontId="4"/>
  </si>
  <si>
    <t>　　３　「障害児支援に従事した経験年数」欄は、配置する専門職員について、障害児通所支援又は障害児入所支援、
　　　若しくは障害児相談支援に従事した経験年数を記入すること。なお、５年以上従事した経験がない場合、加算の対
　　　象になりません。</t>
    <rPh sb="5" eb="7">
      <t>ショウガイ</t>
    </rPh>
    <rPh sb="7" eb="8">
      <t>ジ</t>
    </rPh>
    <rPh sb="8" eb="10">
      <t>シエン</t>
    </rPh>
    <rPh sb="11" eb="13">
      <t>ジュウジ</t>
    </rPh>
    <rPh sb="15" eb="17">
      <t>ケイケン</t>
    </rPh>
    <rPh sb="17" eb="19">
      <t>ネンスウ</t>
    </rPh>
    <rPh sb="20" eb="21">
      <t>ラン</t>
    </rPh>
    <rPh sb="23" eb="25">
      <t>ハイチ</t>
    </rPh>
    <rPh sb="27" eb="29">
      <t>センモン</t>
    </rPh>
    <rPh sb="29" eb="31">
      <t>ショクイン</t>
    </rPh>
    <rPh sb="69" eb="71">
      <t>ジュウジ</t>
    </rPh>
    <rPh sb="73" eb="75">
      <t>ケイケン</t>
    </rPh>
    <rPh sb="75" eb="77">
      <t>ネンスウ</t>
    </rPh>
    <rPh sb="78" eb="80">
      <t>キニュウ</t>
    </rPh>
    <rPh sb="89" eb="92">
      <t>ネンイジョウ</t>
    </rPh>
    <rPh sb="92" eb="94">
      <t>ジュウジ</t>
    </rPh>
    <rPh sb="96" eb="98">
      <t>ケイケン</t>
    </rPh>
    <rPh sb="101" eb="103">
      <t>バアイ</t>
    </rPh>
    <rPh sb="104" eb="106">
      <t>カサン</t>
    </rPh>
    <phoneticPr fontId="4"/>
  </si>
  <si>
    <t>　　２　「配置する専門職員の職種」は、以下の職種のうちいずれかに該当するものを記入してください。なお、基準人
　　　員に加えて（児童指導員等加配加算又は専門支援体制加算を算定している場合においては、当該加算の算定に必要
　　　となる従業者の員数を含む。）配置する（加配する）者について記載してください。</t>
    <rPh sb="5" eb="7">
      <t>ハイチ</t>
    </rPh>
    <rPh sb="9" eb="11">
      <t>センモン</t>
    </rPh>
    <rPh sb="11" eb="13">
      <t>ショクイン</t>
    </rPh>
    <rPh sb="14" eb="16">
      <t>ショクシュ</t>
    </rPh>
    <rPh sb="19" eb="21">
      <t>イカ</t>
    </rPh>
    <rPh sb="22" eb="24">
      <t>ショクシュ</t>
    </rPh>
    <rPh sb="32" eb="34">
      <t>ガイトウ</t>
    </rPh>
    <rPh sb="39" eb="41">
      <t>キニュウ</t>
    </rPh>
    <rPh sb="51" eb="53">
      <t>キジュン</t>
    </rPh>
    <rPh sb="53" eb="54">
      <t>ジン</t>
    </rPh>
    <rPh sb="58" eb="59">
      <t>イン</t>
    </rPh>
    <rPh sb="60" eb="61">
      <t>クワ</t>
    </rPh>
    <rPh sb="127" eb="129">
      <t>ハイチ</t>
    </rPh>
    <rPh sb="130" eb="132">
      <t>カハイ</t>
    </rPh>
    <rPh sb="135" eb="137">
      <t>ヒツヨウ</t>
    </rPh>
    <rPh sb="137" eb="138">
      <t>モノ</t>
    </rPh>
    <rPh sb="142" eb="144">
      <t>キサイ</t>
    </rPh>
    <phoneticPr fontId="4"/>
  </si>
  <si>
    <t>備考１　「施設種別」、「異動区分」欄については、該当する番号に○を付けてください。</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4"/>
  </si>
  <si>
    <r>
      <t xml:space="preserve">児童指導員
</t>
    </r>
    <r>
      <rPr>
        <sz val="10"/>
        <rFont val="HGｺﾞｼｯｸM"/>
        <family val="3"/>
        <charset val="128"/>
      </rPr>
      <t>（備考５）</t>
    </r>
    <rPh sb="7" eb="9">
      <t>ビコウ</t>
    </rPh>
    <phoneticPr fontId="4"/>
  </si>
  <si>
    <r>
      <t xml:space="preserve">保育士
</t>
    </r>
    <r>
      <rPr>
        <sz val="10"/>
        <rFont val="HGｺﾞｼｯｸM"/>
        <family val="3"/>
        <charset val="128"/>
      </rPr>
      <t>（備考５）</t>
    </r>
    <rPh sb="0" eb="3">
      <t>ホイクシ</t>
    </rPh>
    <rPh sb="5" eb="7">
      <t>ビコウ</t>
    </rPh>
    <phoneticPr fontId="4"/>
  </si>
  <si>
    <t>心理担当
職員</t>
    <rPh sb="0" eb="2">
      <t>シンリ</t>
    </rPh>
    <rPh sb="2" eb="4">
      <t>タントウ</t>
    </rPh>
    <rPh sb="5" eb="7">
      <t>ショクイン</t>
    </rPh>
    <phoneticPr fontId="4"/>
  </si>
  <si>
    <t>看護職員</t>
    <rPh sb="0" eb="2">
      <t>カンゴ</t>
    </rPh>
    <rPh sb="2" eb="4">
      <t>ショクイン</t>
    </rPh>
    <phoneticPr fontId="4"/>
  </si>
  <si>
    <t>言語聴覚士</t>
    <rPh sb="0" eb="5">
      <t>ゲンゴチョウカクシ</t>
    </rPh>
    <phoneticPr fontId="4"/>
  </si>
  <si>
    <t>作業療法士</t>
    <rPh sb="0" eb="2">
      <t>サギョウ</t>
    </rPh>
    <rPh sb="2" eb="5">
      <t>リョウホウシ</t>
    </rPh>
    <phoneticPr fontId="4"/>
  </si>
  <si>
    <t>理学療法士</t>
    <rPh sb="0" eb="2">
      <t>リガク</t>
    </rPh>
    <rPh sb="2" eb="5">
      <t>リョウホウシ</t>
    </rPh>
    <phoneticPr fontId="4"/>
  </si>
  <si>
    <t>各職種の職員数（常勤換算）</t>
    <rPh sb="0" eb="3">
      <t>カクショクシュ</t>
    </rPh>
    <rPh sb="4" eb="7">
      <t>ショクインスウ</t>
    </rPh>
    <rPh sb="8" eb="10">
      <t>ジョウキン</t>
    </rPh>
    <rPh sb="10" eb="12">
      <t>カンサン</t>
    </rPh>
    <phoneticPr fontId="4"/>
  </si>
  <si>
    <t>３ 支援体制の状況
（中核機能強化加算（Ⅰ）を算定する場合のみ）</t>
    <rPh sb="2" eb="4">
      <t>シエン</t>
    </rPh>
    <rPh sb="4" eb="6">
      <t>タイセイ</t>
    </rPh>
    <rPh sb="7" eb="9">
      <t>ジョウキョウ</t>
    </rPh>
    <rPh sb="11" eb="13">
      <t>チュウカク</t>
    </rPh>
    <rPh sb="13" eb="15">
      <t>キノウ</t>
    </rPh>
    <rPh sb="15" eb="17">
      <t>キョウカ</t>
    </rPh>
    <rPh sb="17" eb="19">
      <t>カサン</t>
    </rPh>
    <rPh sb="23" eb="25">
      <t>サンテイ</t>
    </rPh>
    <rPh sb="27" eb="29">
      <t>バアイ</t>
    </rPh>
    <phoneticPr fontId="4"/>
  </si>
  <si>
    <t>２人目</t>
    <rPh sb="1" eb="3">
      <t>ニンメ</t>
    </rPh>
    <phoneticPr fontId="4"/>
  </si>
  <si>
    <t>１人目</t>
    <rPh sb="1" eb="3">
      <t>ニンメ</t>
    </rPh>
    <phoneticPr fontId="4"/>
  </si>
  <si>
    <t>障害児支援に従事した
経験年数</t>
    <rPh sb="0" eb="2">
      <t>ショウガイ</t>
    </rPh>
    <rPh sb="2" eb="3">
      <t>ジ</t>
    </rPh>
    <rPh sb="3" eb="5">
      <t>シエン</t>
    </rPh>
    <rPh sb="6" eb="8">
      <t>ジュウジ</t>
    </rPh>
    <rPh sb="11" eb="13">
      <t>ケイケン</t>
    </rPh>
    <rPh sb="13" eb="15">
      <t>ネンスウ</t>
    </rPh>
    <phoneticPr fontId="4"/>
  </si>
  <si>
    <t>配置する専門職員の職種</t>
    <rPh sb="0" eb="2">
      <t>ハイチ</t>
    </rPh>
    <rPh sb="8" eb="10">
      <t>ショクシュ</t>
    </rPh>
    <phoneticPr fontId="4"/>
  </si>
  <si>
    <t>　２　配置する専門職
　　　員の状況</t>
    <rPh sb="3" eb="5">
      <t>ハイチ</t>
    </rPh>
    <rPh sb="7" eb="9">
      <t>センモン</t>
    </rPh>
    <rPh sb="9" eb="10">
      <t>ショク</t>
    </rPh>
    <rPh sb="14" eb="15">
      <t>イン</t>
    </rPh>
    <rPh sb="16" eb="18">
      <t>ジョウキョウ</t>
    </rPh>
    <phoneticPr fontId="4"/>
  </si>
  <si>
    <t>①　新規　　　　　②　変更　　　　　③　終了</t>
    <rPh sb="2" eb="4">
      <t>シンキ</t>
    </rPh>
    <rPh sb="11" eb="13">
      <t>ヘンコウ</t>
    </rPh>
    <rPh sb="20" eb="22">
      <t>シュウリョウ</t>
    </rPh>
    <phoneticPr fontId="4"/>
  </si>
  <si>
    <t>① 児童発達支援センター　　　② 児童発達支援事業所　　　③ 放課後等デイサービス</t>
    <rPh sb="2" eb="4">
      <t>ジドウ</t>
    </rPh>
    <rPh sb="4" eb="6">
      <t>ハッタツ</t>
    </rPh>
    <rPh sb="6" eb="8">
      <t>シエン</t>
    </rPh>
    <rPh sb="17" eb="19">
      <t>ジドウ</t>
    </rPh>
    <rPh sb="19" eb="21">
      <t>ハッタツ</t>
    </rPh>
    <rPh sb="21" eb="23">
      <t>シエン</t>
    </rPh>
    <rPh sb="23" eb="26">
      <t>ジギョウショ</t>
    </rPh>
    <rPh sb="31" eb="34">
      <t>ホウカゴ</t>
    </rPh>
    <rPh sb="34" eb="35">
      <t>トウ</t>
    </rPh>
    <phoneticPr fontId="4"/>
  </si>
  <si>
    <t>事業所・施設種別</t>
    <rPh sb="0" eb="3">
      <t>ジギョウショ</t>
    </rPh>
    <rPh sb="4" eb="6">
      <t>シセツ</t>
    </rPh>
    <rPh sb="6" eb="8">
      <t>シュベツ</t>
    </rPh>
    <phoneticPr fontId="4"/>
  </si>
  <si>
    <t>中核機能強化加算・中核機能強化事業所加算に関する届出書</t>
    <rPh sb="0" eb="2">
      <t>チュウカク</t>
    </rPh>
    <rPh sb="2" eb="4">
      <t>キノウ</t>
    </rPh>
    <rPh sb="4" eb="6">
      <t>キョウカ</t>
    </rPh>
    <rPh sb="6" eb="8">
      <t>カサン</t>
    </rPh>
    <rPh sb="9" eb="11">
      <t>チュウカク</t>
    </rPh>
    <rPh sb="11" eb="13">
      <t>キノウ</t>
    </rPh>
    <rPh sb="13" eb="15">
      <t>キョウカ</t>
    </rPh>
    <rPh sb="15" eb="17">
      <t>ジギョウ</t>
    </rPh>
    <rPh sb="17" eb="18">
      <t>ショ</t>
    </rPh>
    <rPh sb="18" eb="20">
      <t>カサン</t>
    </rPh>
    <rPh sb="21" eb="22">
      <t>カン</t>
    </rPh>
    <rPh sb="24" eb="27">
      <t>トドケデショ</t>
    </rPh>
    <phoneticPr fontId="4"/>
  </si>
  <si>
    <t>　　年　　月　　日</t>
    <rPh sb="2" eb="3">
      <t>ネン</t>
    </rPh>
    <rPh sb="3" eb="4">
      <t>ヘイネン</t>
    </rPh>
    <rPh sb="5" eb="6">
      <t>ガツ</t>
    </rPh>
    <rPh sb="8" eb="9">
      <t>ニチ</t>
    </rPh>
    <phoneticPr fontId="4"/>
  </si>
  <si>
    <r>
      <t xml:space="preserve">２　「専門性を有する者が要する資格又は意思疎通の専門性」欄には、次のⅰからⅲまでのいずれかの内容を記載してください。
</t>
    </r>
    <r>
      <rPr>
        <sz val="10"/>
        <rFont val="Microsoft YaHei"/>
        <family val="2"/>
        <charset val="134"/>
      </rPr>
      <t>　ⅰ　</t>
    </r>
    <r>
      <rPr>
        <sz val="10"/>
        <rFont val="HGｺﾞｼｯｸM"/>
        <family val="3"/>
        <charset val="128"/>
      </rPr>
      <t xml:space="preserve">視覚障害児の専門性については、点字の指導、点訳、歩行支援等に関する専門性
</t>
    </r>
    <r>
      <rPr>
        <sz val="10"/>
        <rFont val="Microsoft YaHei"/>
        <family val="2"/>
        <charset val="134"/>
      </rPr>
      <t>　ⅱ　</t>
    </r>
    <r>
      <rPr>
        <sz val="10"/>
        <rFont val="HGｺﾞｼｯｸM"/>
        <family val="3"/>
        <charset val="128"/>
      </rPr>
      <t>聴覚障害児又は言語機能障害児の専門性については、手話通訳等に関する専門性
　ⅲ　障害のある当事者が支援する場合には、障害特性に応じて、当事者としての経験に基づき
　　　コミュニケーション支援を行うことができる経験</t>
    </r>
    <rPh sb="28" eb="29">
      <t>ランナ</t>
    </rPh>
    <rPh sb="46" eb="48">
      <t>ナイヨウキ</t>
    </rPh>
    <rPh sb="49" eb="51">
      <t>キサイシ</t>
    </rPh>
    <rPh sb="62" eb="66">
      <t>シカクショウガイジ</t>
    </rPh>
    <rPh sb="66" eb="67">
      <t>ジセ</t>
    </rPh>
    <rPh sb="68" eb="71">
      <t>センモンセイト</t>
    </rPh>
    <rPh sb="90" eb="91">
      <t>トウカ</t>
    </rPh>
    <rPh sb="92" eb="93">
      <t>カンセ</t>
    </rPh>
    <rPh sb="95" eb="98">
      <t>センモンセイジ</t>
    </rPh>
    <rPh sb="106" eb="107">
      <t>ジジ</t>
    </rPh>
    <rPh sb="115" eb="116">
      <t>ジセ</t>
    </rPh>
    <rPh sb="117" eb="120">
      <t>センモンセイカ</t>
    </rPh>
    <rPh sb="132" eb="133">
      <t>カンセ</t>
    </rPh>
    <rPh sb="135" eb="138">
      <t>センモンセイシ</t>
    </rPh>
    <rPh sb="151" eb="153">
      <t>シエンバアイ</t>
    </rPh>
    <phoneticPr fontId="4"/>
  </si>
  <si>
    <t>備考１　本加算は以下の児童が対象となります。
 ①　身体障害者福祉法（昭和24年法律第283号）第15条第４項の規定により交付を受けた
     身体障害者手帳の障害程度が１級又は２級に該当する者
 ②　身体障害者手帳の障害の程度が２級に該当する者
 ③　身体障害者手帳の障害の程度が３級に該当する者</t>
    <phoneticPr fontId="4"/>
  </si>
  <si>
    <t>専門性を有する者が要する資格又は意思疎通の専門性</t>
    <rPh sb="9" eb="10">
      <t>ヨウシ</t>
    </rPh>
    <rPh sb="12" eb="14">
      <t>シカクマ</t>
    </rPh>
    <rPh sb="14" eb="15">
      <t>マタイ</t>
    </rPh>
    <rPh sb="16" eb="20">
      <t>イシソツウセ</t>
    </rPh>
    <rPh sb="21" eb="24">
      <t>センモンセイ</t>
    </rPh>
    <phoneticPr fontId="4"/>
  </si>
  <si>
    <t>氏　　名</t>
    <rPh sb="0" eb="1">
      <t>シメ</t>
    </rPh>
    <rPh sb="3" eb="4">
      <t>メイ</t>
    </rPh>
    <phoneticPr fontId="4"/>
  </si>
  <si>
    <t>職　　名</t>
    <rPh sb="0" eb="1">
      <t>ショクメ</t>
    </rPh>
    <rPh sb="3" eb="4">
      <t>メイ</t>
    </rPh>
    <phoneticPr fontId="4"/>
  </si>
  <si>
    <t>視覚障害児等との意思疎通に関し専門性を有する者</t>
  </si>
  <si>
    <t>視覚・聴覚・言語機能障害児支援加算に関する届出書</t>
    <rPh sb="0" eb="2">
      <t>シカクチ</t>
    </rPh>
    <rPh sb="3" eb="5">
      <t>チョウカクゲ</t>
    </rPh>
    <rPh sb="6" eb="10">
      <t>ゲンゴキノウシ</t>
    </rPh>
    <rPh sb="10" eb="13">
      <t>ショウガイジシ</t>
    </rPh>
    <rPh sb="13" eb="17">
      <t>シエンカサンカ</t>
    </rPh>
    <rPh sb="18" eb="19">
      <t>カント</t>
    </rPh>
    <rPh sb="21" eb="24">
      <t>トドケデショ</t>
    </rPh>
    <phoneticPr fontId="4"/>
  </si>
  <si>
    <t>　年　　月　　日</t>
  </si>
  <si>
    <t>　　６　資格等を求める配置については、配置する職員の資格等を証明する書類を添付
　　　  してください。</t>
  </si>
  <si>
    <t xml:space="preserve">      </t>
    <phoneticPr fontId="137"/>
  </si>
  <si>
    <t>　　５　「言語聴覚士の配置」欄のうち、人工内耳装用児加算（Ⅰ）の言語聴覚士の配置
　　　  は基準人員に加えて配置する（加配する）人員数について記載してください。
        なお、旧主として難聴児を通わせる児童発達支援センターにあっては、本加算の   
        算定に必要な言語聴覚士の配置は加配ではなく、配置している人員数を記載する 
        点に留意ください。</t>
    <rPh sb="5" eb="10">
      <t>ゲンゴチョウカクシ</t>
    </rPh>
    <rPh sb="11" eb="13">
      <t>ハイチ</t>
    </rPh>
    <rPh sb="14" eb="15">
      <t>ラン</t>
    </rPh>
    <rPh sb="19" eb="21">
      <t>ジンコウ</t>
    </rPh>
    <rPh sb="21" eb="23">
      <t>ナイジ</t>
    </rPh>
    <rPh sb="23" eb="25">
      <t>ソウヨウ</t>
    </rPh>
    <rPh sb="25" eb="26">
      <t>ジ</t>
    </rPh>
    <rPh sb="26" eb="28">
      <t>カサン</t>
    </rPh>
    <rPh sb="32" eb="34">
      <t>ゲンゴ</t>
    </rPh>
    <rPh sb="34" eb="36">
      <t>チョウカク</t>
    </rPh>
    <rPh sb="36" eb="37">
      <t>シ</t>
    </rPh>
    <rPh sb="38" eb="40">
      <t>ハイチ</t>
    </rPh>
    <rPh sb="65" eb="67">
      <t>ジンイン</t>
    </rPh>
    <rPh sb="67" eb="68">
      <t>スウ</t>
    </rPh>
    <rPh sb="160" eb="162">
      <t>ハイチ</t>
    </rPh>
    <rPh sb="166" eb="168">
      <t>ジンイン</t>
    </rPh>
    <rPh sb="168" eb="169">
      <t>スウ</t>
    </rPh>
    <rPh sb="170" eb="172">
      <t>キサイ</t>
    </rPh>
    <phoneticPr fontId="136"/>
  </si>
  <si>
    <t>　　４　人工内耳装用児支援加算（Ⅰ）については、児童発達支援センターのみ算定が
　　　  可能です。</t>
  </si>
  <si>
    <t xml:space="preserve">         </t>
    <phoneticPr fontId="131"/>
  </si>
  <si>
    <t>　　３　「聴力検査室の設置状況」欄については、該当する番号に○を付してください。
　　　  また、新規の場合は、聴力検査室の設置状況がわかる図面又は写真を提出し
　　　  てください。</t>
    <rPh sb="6" eb="7">
      <t>リョク</t>
    </rPh>
    <phoneticPr fontId="136"/>
  </si>
  <si>
    <t>　　２　「届出項目」欄については、該当する番号に○を付してください。</t>
    <phoneticPr fontId="131"/>
  </si>
  <si>
    <t>　　　　</t>
    <phoneticPr fontId="131"/>
  </si>
  <si>
    <t xml:space="preserve">言語聴覚士 </t>
    <rPh sb="0" eb="5">
      <t>ゲンゴチョウカクシ</t>
    </rPh>
    <phoneticPr fontId="4"/>
  </si>
  <si>
    <t>人数等</t>
    <rPh sb="0" eb="2">
      <t>ニンズウ</t>
    </rPh>
    <rPh sb="2" eb="3">
      <t>トウ</t>
    </rPh>
    <phoneticPr fontId="4"/>
  </si>
  <si>
    <t xml:space="preserve">
人工内耳装用加算（Ⅱ）</t>
    <rPh sb="1" eb="5">
      <t>ジンコウナイジ</t>
    </rPh>
    <rPh sb="5" eb="9">
      <t>ソウヨウカサン</t>
    </rPh>
    <phoneticPr fontId="4"/>
  </si>
  <si>
    <t>言語聴覚士（常勤換算）</t>
    <rPh sb="0" eb="5">
      <t>ゲンゴチョウカクシ</t>
    </rPh>
    <rPh sb="6" eb="8">
      <t>ジョウキン</t>
    </rPh>
    <rPh sb="8" eb="10">
      <t>カンサン</t>
    </rPh>
    <phoneticPr fontId="4"/>
  </si>
  <si>
    <t>人工内耳装用加算（Ⅰ）</t>
    <rPh sb="0" eb="4">
      <t>ジンコウナイジ</t>
    </rPh>
    <rPh sb="4" eb="8">
      <t>ソウヨウカサン</t>
    </rPh>
    <phoneticPr fontId="4"/>
  </si>
  <si>
    <t>４．言語聴覚士の配置</t>
    <rPh sb="2" eb="4">
      <t>ゲンゴ</t>
    </rPh>
    <rPh sb="4" eb="7">
      <t>チョウカクシ</t>
    </rPh>
    <rPh sb="8" eb="10">
      <t>ハイチ</t>
    </rPh>
    <phoneticPr fontId="131"/>
  </si>
  <si>
    <t>　①　あり　　　　　　　②　なし</t>
    <phoneticPr fontId="131"/>
  </si>
  <si>
    <r>
      <t xml:space="preserve">　３　聴力検査室の
　　　設置状況
</t>
    </r>
    <r>
      <rPr>
        <sz val="9"/>
        <rFont val="HGｺﾞｼｯｸM"/>
        <family val="3"/>
        <charset val="128"/>
      </rPr>
      <t>　　※児童発達支援セン
　　　ターのみ</t>
    </r>
    <rPh sb="3" eb="5">
      <t>チョウリョク</t>
    </rPh>
    <rPh sb="5" eb="7">
      <t>ケンサ</t>
    </rPh>
    <rPh sb="7" eb="8">
      <t>シツ</t>
    </rPh>
    <rPh sb="13" eb="15">
      <t>セッチ</t>
    </rPh>
    <rPh sb="15" eb="17">
      <t>ジョウキョウ</t>
    </rPh>
    <rPh sb="21" eb="25">
      <t>ジドウハッタツ</t>
    </rPh>
    <rPh sb="25" eb="27">
      <t>シエン</t>
    </rPh>
    <phoneticPr fontId="131"/>
  </si>
  <si>
    <t xml:space="preserve"> １　人工内耳装用加算(Ⅰ）　　　２　人工内耳装用加算(Ⅱ)</t>
    <rPh sb="3" eb="7">
      <t>ジンコウナイジ</t>
    </rPh>
    <rPh sb="7" eb="9">
      <t>ソウヨウ</t>
    </rPh>
    <rPh sb="9" eb="11">
      <t>カサン</t>
    </rPh>
    <rPh sb="19" eb="23">
      <t>ジンコウナイジ</t>
    </rPh>
    <rPh sb="23" eb="25">
      <t>ソウヨウ</t>
    </rPh>
    <rPh sb="25" eb="27">
      <t>カサン</t>
    </rPh>
    <phoneticPr fontId="4"/>
  </si>
  <si>
    <t>人工内耳装用児支援加算に関する届出書</t>
    <rPh sb="12" eb="13">
      <t>カン</t>
    </rPh>
    <phoneticPr fontId="4"/>
  </si>
  <si>
    <t>　　３　入浴に係る安全確保の取り組みを記載した安全計画を提出してください。</t>
    <rPh sb="4" eb="6">
      <t>ニュウヨク</t>
    </rPh>
    <rPh sb="7" eb="8">
      <t>カカワ</t>
    </rPh>
    <rPh sb="9" eb="13">
      <t>アンゼンカクホ</t>
    </rPh>
    <rPh sb="14" eb="15">
      <t>ト</t>
    </rPh>
    <rPh sb="16" eb="17">
      <t>ク</t>
    </rPh>
    <rPh sb="19" eb="21">
      <t>キサイ</t>
    </rPh>
    <rPh sb="23" eb="27">
      <t>アンゼンケイカク</t>
    </rPh>
    <rPh sb="28" eb="30">
      <t>テイシュツ</t>
    </rPh>
    <phoneticPr fontId="137"/>
  </si>
  <si>
    <t>　　２　新規の場合は、入浴設備がわかる図面又は写真を提出してください。</t>
    <rPh sb="4" eb="6">
      <t>シンキ</t>
    </rPh>
    <rPh sb="7" eb="9">
      <t>バアイ</t>
    </rPh>
    <rPh sb="11" eb="13">
      <t>ニュウヨク</t>
    </rPh>
    <rPh sb="13" eb="15">
      <t>セツビ</t>
    </rPh>
    <rPh sb="19" eb="21">
      <t>ズメン</t>
    </rPh>
    <rPh sb="21" eb="22">
      <t>マタ</t>
    </rPh>
    <rPh sb="23" eb="25">
      <t>シャシン</t>
    </rPh>
    <rPh sb="26" eb="28">
      <t>テイシュツ</t>
    </rPh>
    <phoneticPr fontId="137"/>
  </si>
  <si>
    <t>１　あり          　　２なし</t>
    <phoneticPr fontId="137"/>
  </si>
  <si>
    <t xml:space="preserve">  ４　安全計画の整備</t>
    <rPh sb="4" eb="8">
      <t>アンゼンケイカク</t>
    </rPh>
    <rPh sb="9" eb="11">
      <t>セイビ</t>
    </rPh>
    <phoneticPr fontId="4"/>
  </si>
  <si>
    <t xml:space="preserve">  ３　入浴設備</t>
    <rPh sb="4" eb="8">
      <t>ニュウヨクセツビ</t>
    </rPh>
    <phoneticPr fontId="4"/>
  </si>
  <si>
    <t>　１　新規　　　　　　２　変更　　　　　　３　終了</t>
    <phoneticPr fontId="4"/>
  </si>
  <si>
    <t>　２　異動区分</t>
    <rPh sb="3" eb="5">
      <t>イドウ</t>
    </rPh>
    <rPh sb="5" eb="7">
      <t>クブン</t>
    </rPh>
    <phoneticPr fontId="4"/>
  </si>
  <si>
    <t>　１　事業所の名称</t>
    <rPh sb="3" eb="6">
      <t>ジギョウショ</t>
    </rPh>
    <rPh sb="7" eb="9">
      <t>メイショウ</t>
    </rPh>
    <phoneticPr fontId="4"/>
  </si>
  <si>
    <t>入浴支援加算に関する届出書</t>
    <rPh sb="0" eb="4">
      <t>ニュウヨクシエン</t>
    </rPh>
    <phoneticPr fontId="4"/>
  </si>
  <si>
    <t>　　２　資格等を求める配置については、配置する職員の資格等を証明する書類を添付してください。</t>
    <phoneticPr fontId="137"/>
  </si>
  <si>
    <t>【自由記述】</t>
    <rPh sb="1" eb="3">
      <t>ジユウ</t>
    </rPh>
    <rPh sb="3" eb="5">
      <t>キジュツ</t>
    </rPh>
    <phoneticPr fontId="137"/>
  </si>
  <si>
    <t>　４　地域に貢献する
　　　活動の内容</t>
    <rPh sb="3" eb="5">
      <t>チイキ</t>
    </rPh>
    <rPh sb="6" eb="8">
      <t>コウケン</t>
    </rPh>
    <rPh sb="14" eb="16">
      <t>カツドウ</t>
    </rPh>
    <rPh sb="17" eb="19">
      <t>ナイヨウ</t>
    </rPh>
    <phoneticPr fontId="137"/>
  </si>
  <si>
    <t>（共生型サービス医療的ケア児支援加算を算定する場合）</t>
    <rPh sb="8" eb="11">
      <t>イリョウテキ</t>
    </rPh>
    <rPh sb="13" eb="18">
      <t>ジシエンカサン</t>
    </rPh>
    <phoneticPr fontId="137"/>
  </si>
  <si>
    <t>　３　看護職員の配置の状況</t>
    <rPh sb="3" eb="5">
      <t>カンゴ</t>
    </rPh>
    <rPh sb="5" eb="7">
      <t>ショクイン</t>
    </rPh>
    <rPh sb="8" eb="10">
      <t>ハイチ</t>
    </rPh>
    <rPh sb="11" eb="13">
      <t>ジョウキョウ</t>
    </rPh>
    <phoneticPr fontId="4"/>
  </si>
  <si>
    <t>保育士又は児童指導員</t>
    <rPh sb="0" eb="3">
      <t>ホイクシ</t>
    </rPh>
    <rPh sb="3" eb="4">
      <t>マタ</t>
    </rPh>
    <rPh sb="5" eb="7">
      <t>ジドウ</t>
    </rPh>
    <rPh sb="7" eb="10">
      <t>シドウイン</t>
    </rPh>
    <phoneticPr fontId="4"/>
  </si>
  <si>
    <t>児童発達支援管理責任者</t>
    <rPh sb="0" eb="2">
      <t>ジドウ</t>
    </rPh>
    <rPh sb="2" eb="4">
      <t>ハッタツ</t>
    </rPh>
    <rPh sb="4" eb="6">
      <t>シエン</t>
    </rPh>
    <rPh sb="6" eb="8">
      <t>カンリ</t>
    </rPh>
    <rPh sb="8" eb="11">
      <t>セキニンシャ</t>
    </rPh>
    <phoneticPr fontId="4"/>
  </si>
  <si>
    <t>（共生型サービス体制強化加算を算定する場合）</t>
    <phoneticPr fontId="137"/>
  </si>
  <si>
    <t>　２　児童発達支援管理責任
　　　者等の配置の状況</t>
    <rPh sb="3" eb="5">
      <t>ジドウ</t>
    </rPh>
    <rPh sb="5" eb="7">
      <t>ハッタツ</t>
    </rPh>
    <rPh sb="7" eb="9">
      <t>シエン</t>
    </rPh>
    <rPh sb="9" eb="11">
      <t>カンリ</t>
    </rPh>
    <rPh sb="11" eb="13">
      <t>セキニン</t>
    </rPh>
    <rPh sb="17" eb="18">
      <t>シャ</t>
    </rPh>
    <rPh sb="18" eb="19">
      <t>トウ</t>
    </rPh>
    <rPh sb="20" eb="22">
      <t>ハイチ</t>
    </rPh>
    <rPh sb="23" eb="25">
      <t>ジョウキョウ</t>
    </rPh>
    <phoneticPr fontId="4"/>
  </si>
  <si>
    <t>①　新規　　　　　　　②　変更　　　　　　　　③　終了</t>
    <rPh sb="2" eb="4">
      <t>シンキ</t>
    </rPh>
    <rPh sb="13" eb="15">
      <t>ヘンコウ</t>
    </rPh>
    <rPh sb="25" eb="27">
      <t>シュウリョウ</t>
    </rPh>
    <phoneticPr fontId="4"/>
  </si>
  <si>
    <t>①児童発達支援　　　②放課後等デイサービス</t>
    <rPh sb="1" eb="3">
      <t>ジドウ</t>
    </rPh>
    <rPh sb="3" eb="5">
      <t>ハッタツ</t>
    </rPh>
    <rPh sb="5" eb="7">
      <t>シエン</t>
    </rPh>
    <rPh sb="11" eb="15">
      <t>ホウカゴトウ</t>
    </rPh>
    <phoneticPr fontId="137"/>
  </si>
  <si>
    <t>サービス種別</t>
    <rPh sb="4" eb="6">
      <t>シュベツ</t>
    </rPh>
    <phoneticPr fontId="137"/>
  </si>
  <si>
    <t>共生型サービス体制強化加算・共生型サービス医療的ケア児支援加算に関する届出書</t>
    <rPh sb="0" eb="3">
      <t>キョウセイガタ</t>
    </rPh>
    <rPh sb="7" eb="9">
      <t>タイセイ</t>
    </rPh>
    <rPh sb="9" eb="11">
      <t>キョウカ</t>
    </rPh>
    <rPh sb="11" eb="13">
      <t>カサン</t>
    </rPh>
    <rPh sb="14" eb="17">
      <t>キョウセイガタ</t>
    </rPh>
    <rPh sb="21" eb="24">
      <t>イリョウテキ</t>
    </rPh>
    <rPh sb="26" eb="27">
      <t>ジ</t>
    </rPh>
    <rPh sb="27" eb="29">
      <t>シエン</t>
    </rPh>
    <rPh sb="29" eb="31">
      <t>カサン</t>
    </rPh>
    <rPh sb="32" eb="33">
      <t>カン</t>
    </rPh>
    <rPh sb="35" eb="38">
      <t>トドケデショ</t>
    </rPh>
    <phoneticPr fontId="4"/>
  </si>
  <si>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
　　含む）、就労継続支援Ａ型、就労継続支援Ｂ型、就労選択支援をいう。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7" eb="278">
      <t>フク</t>
    </rPh>
    <rPh sb="288" eb="289">
      <t>ガタ</t>
    </rPh>
    <rPh sb="299" eb="301">
      <t>シュウロウ</t>
    </rPh>
    <rPh sb="301" eb="303">
      <t>センタク</t>
    </rPh>
    <rPh sb="303" eb="305">
      <t>シエン</t>
    </rPh>
    <phoneticPr fontId="131"/>
  </si>
  <si>
    <t>対象：計画相談支援、障害児相談支援</t>
    <phoneticPr fontId="131"/>
  </si>
  <si>
    <t>≪地域生活支援拠点等相談強化加算≫</t>
    <phoneticPr fontId="156"/>
  </si>
  <si>
    <t>対象：施設入所支援</t>
    <phoneticPr fontId="131"/>
  </si>
  <si>
    <t>≪地域移行促進加算（Ⅱ）≫</t>
    <rPh sb="1" eb="3">
      <t>チイキ</t>
    </rPh>
    <rPh sb="3" eb="5">
      <t>イコウ</t>
    </rPh>
    <rPh sb="5" eb="7">
      <t>ソクシン</t>
    </rPh>
    <rPh sb="7" eb="9">
      <t>カサン</t>
    </rPh>
    <phoneticPr fontId="156"/>
  </si>
  <si>
    <t>対象：地域移行支援</t>
    <phoneticPr fontId="131"/>
  </si>
  <si>
    <t>≪体験利用支援加算・体験宿泊加算≫</t>
    <phoneticPr fontId="156"/>
  </si>
  <si>
    <t>対象：日中系サービス※</t>
    <phoneticPr fontId="131"/>
  </si>
  <si>
    <t>≪障害福祉サービスの体験利用加算≫</t>
    <rPh sb="14" eb="16">
      <t>カサン</t>
    </rPh>
    <phoneticPr fontId="156"/>
  </si>
  <si>
    <t>≪緊急時受入加算≫</t>
    <rPh sb="1" eb="8">
      <t>キンキュウジウケイレカサン</t>
    </rPh>
    <phoneticPr fontId="156"/>
  </si>
  <si>
    <t>対象：短期入所、重度障害者等包括支援</t>
    <phoneticPr fontId="131"/>
  </si>
  <si>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156"/>
  </si>
  <si>
    <t>対象：自立生活援助、地域定着支援、
　　　重度障害者等包括支援（自立生活援助のみ対象）</t>
    <rPh sb="32" eb="38">
      <t>ジリツセイカツエンジョ</t>
    </rPh>
    <rPh sb="40" eb="42">
      <t>タイショウ</t>
    </rPh>
    <phoneticPr fontId="131"/>
  </si>
  <si>
    <t>≪緊急時支援加算　地域生活支援拠点等の場合≫</t>
    <phoneticPr fontId="156"/>
  </si>
  <si>
    <t>対象：訪問系サービス※、
　　　重度障害者等包括支援（訪問系サービスのみ対象）</t>
    <rPh sb="3" eb="5">
      <t>ホウモン</t>
    </rPh>
    <rPh sb="5" eb="6">
      <t>ケイ</t>
    </rPh>
    <rPh sb="27" eb="29">
      <t>ホウモン</t>
    </rPh>
    <rPh sb="29" eb="30">
      <t>ケイ</t>
    </rPh>
    <rPh sb="36" eb="38">
      <t>タイショウ</t>
    </rPh>
    <phoneticPr fontId="131"/>
  </si>
  <si>
    <t>≪緊急時対応加算　地域生活支援拠点等の場合≫</t>
    <rPh sb="9" eb="18">
      <t>チイキセイカツシエンキョテントウ</t>
    </rPh>
    <rPh sb="19" eb="21">
      <t>バアイ</t>
    </rPh>
    <phoneticPr fontId="156"/>
  </si>
  <si>
    <t>５　当該届出により算定する加算</t>
    <rPh sb="2" eb="4">
      <t>トウガイ</t>
    </rPh>
    <rPh sb="4" eb="6">
      <t>トドケデ</t>
    </rPh>
    <rPh sb="9" eb="11">
      <t>サンテイ</t>
    </rPh>
    <rPh sb="13" eb="15">
      <t>カサン</t>
    </rPh>
    <phoneticPr fontId="131"/>
  </si>
  <si>
    <t>※該当者が複数名いる場合は、各々の氏名を記載すること。</t>
    <phoneticPr fontId="131"/>
  </si>
  <si>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31"/>
  </si>
  <si>
    <t>日</t>
    <rPh sb="0" eb="1">
      <t>ヒ</t>
    </rPh>
    <phoneticPr fontId="131"/>
  </si>
  <si>
    <t>月</t>
    <rPh sb="0" eb="1">
      <t>ツキ</t>
    </rPh>
    <phoneticPr fontId="131"/>
  </si>
  <si>
    <t>年</t>
    <rPh sb="0" eb="1">
      <t>ネン</t>
    </rPh>
    <phoneticPr fontId="131"/>
  </si>
  <si>
    <t>市町村により地域生活支援拠点等として位置付けられた日付</t>
    <rPh sb="25" eb="27">
      <t>ヒヅケ</t>
    </rPh>
    <phoneticPr fontId="131"/>
  </si>
  <si>
    <t>有　　　・　　　無</t>
    <rPh sb="0" eb="1">
      <t>ア</t>
    </rPh>
    <rPh sb="8" eb="9">
      <t>ナ</t>
    </rPh>
    <phoneticPr fontId="131"/>
  </si>
  <si>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31"/>
  </si>
  <si>
    <t>３　地域生活支援拠点等
　としての位置付け</t>
    <rPh sb="2" eb="4">
      <t>チイキ</t>
    </rPh>
    <rPh sb="4" eb="6">
      <t>セイカツ</t>
    </rPh>
    <rPh sb="6" eb="8">
      <t>シエン</t>
    </rPh>
    <rPh sb="8" eb="10">
      <t>キョテン</t>
    </rPh>
    <rPh sb="10" eb="11">
      <t>トウ</t>
    </rPh>
    <rPh sb="17" eb="20">
      <t>イチヅ</t>
    </rPh>
    <phoneticPr fontId="156"/>
  </si>
  <si>
    <t>２　事業所の名称</t>
    <rPh sb="2" eb="4">
      <t>ジギョウ</t>
    </rPh>
    <rPh sb="4" eb="5">
      <t>ジョ</t>
    </rPh>
    <rPh sb="6" eb="8">
      <t>メイショウ</t>
    </rPh>
    <phoneticPr fontId="156"/>
  </si>
  <si>
    <t>１　新規　　　　　２　変更　　　　　３　終了</t>
    <rPh sb="2" eb="4">
      <t>シンキ</t>
    </rPh>
    <rPh sb="11" eb="13">
      <t>ヘンコウ</t>
    </rPh>
    <rPh sb="20" eb="22">
      <t>シュウリョウ</t>
    </rPh>
    <phoneticPr fontId="156"/>
  </si>
  <si>
    <t>１　届出区分</t>
    <rPh sb="2" eb="4">
      <t>トドケデ</t>
    </rPh>
    <rPh sb="4" eb="6">
      <t>クブン</t>
    </rPh>
    <phoneticPr fontId="156"/>
  </si>
  <si>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4"/>
  </si>
  <si>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4"/>
  </si>
  <si>
    <t>年　　月　　日</t>
    <rPh sb="0" eb="1">
      <t>ネン</t>
    </rPh>
    <rPh sb="3" eb="4">
      <t>ツキ</t>
    </rPh>
    <rPh sb="6" eb="7">
      <t>ヒ</t>
    </rPh>
    <phoneticPr fontId="4"/>
  </si>
  <si>
    <t>　付表17</t>
    <rPh sb="1" eb="3">
      <t>フヒョウ</t>
    </rPh>
    <phoneticPr fontId="4"/>
  </si>
  <si>
    <t>　第1号様式</t>
    <rPh sb="1" eb="2">
      <t>ダイ</t>
    </rPh>
    <rPh sb="3" eb="4">
      <t>ゴウ</t>
    </rPh>
    <rPh sb="4" eb="6">
      <t>ヨウシキ</t>
    </rPh>
    <phoneticPr fontId="4"/>
  </si>
  <si>
    <t>4を添付</t>
    <rPh sb="2" eb="4">
      <t>テンプ</t>
    </rPh>
    <phoneticPr fontId="4"/>
  </si>
  <si>
    <t>5を添付</t>
    <rPh sb="2" eb="4">
      <t>テンプ</t>
    </rPh>
    <phoneticPr fontId="4"/>
  </si>
  <si>
    <t>共生型サービス体制強化加算に関する届出書</t>
    <rPh sb="0" eb="3">
      <t>キョウセイガタ</t>
    </rPh>
    <rPh sb="7" eb="9">
      <t>タイセイ</t>
    </rPh>
    <rPh sb="9" eb="11">
      <t>キョウカ</t>
    </rPh>
    <rPh sb="11" eb="13">
      <t>カサン</t>
    </rPh>
    <rPh sb="14" eb="15">
      <t>カン</t>
    </rPh>
    <rPh sb="17" eb="20">
      <t>トドケデショ</t>
    </rPh>
    <phoneticPr fontId="4"/>
  </si>
  <si>
    <t>就業規則</t>
    <rPh sb="0" eb="2">
      <t>シュウギョウ</t>
    </rPh>
    <rPh sb="2" eb="4">
      <t>キソク</t>
    </rPh>
    <phoneticPr fontId="4"/>
  </si>
  <si>
    <t>送迎加算に関する届出書　（重症心身障害児・医療的ケア児）</t>
    <phoneticPr fontId="4"/>
  </si>
  <si>
    <t>共生型サービス体制強化加算に関する届出書　（医療的ケア）</t>
    <rPh sb="0" eb="3">
      <t>キョウセイガタ</t>
    </rPh>
    <rPh sb="7" eb="9">
      <t>タイセイ</t>
    </rPh>
    <rPh sb="9" eb="11">
      <t>キョウカ</t>
    </rPh>
    <rPh sb="11" eb="13">
      <t>カサン</t>
    </rPh>
    <rPh sb="14" eb="15">
      <t>カン</t>
    </rPh>
    <rPh sb="17" eb="20">
      <t>トドケデショ</t>
    </rPh>
    <phoneticPr fontId="4"/>
  </si>
  <si>
    <t>サービス種別</t>
    <rPh sb="4" eb="6">
      <t>シュベツ</t>
    </rPh>
    <phoneticPr fontId="159"/>
  </si>
  <si>
    <t>児童発達支援・放課後等デイサービス</t>
  </si>
  <si>
    <t>事業所名</t>
    <rPh sb="0" eb="3">
      <t>ジギョウショ</t>
    </rPh>
    <rPh sb="3" eb="4">
      <t>メイ</t>
    </rPh>
    <phoneticPr fontId="159"/>
  </si>
  <si>
    <t>管理者</t>
    <rPh sb="0" eb="3">
      <t>カンリシャ</t>
    </rPh>
    <phoneticPr fontId="160"/>
  </si>
  <si>
    <t>(1)記載する期間</t>
    <rPh sb="3" eb="5">
      <t>キサイ</t>
    </rPh>
    <rPh sb="7" eb="9">
      <t>キカン</t>
    </rPh>
    <phoneticPr fontId="4"/>
  </si>
  <si>
    <t>４週</t>
  </si>
  <si>
    <t>児童発達支援管理責任者</t>
    <rPh sb="0" eb="2">
      <t>ジドウ</t>
    </rPh>
    <rPh sb="2" eb="6">
      <t>ハッタツシエン</t>
    </rPh>
    <rPh sb="6" eb="8">
      <t>カンリ</t>
    </rPh>
    <rPh sb="8" eb="11">
      <t>セキニンシャ</t>
    </rPh>
    <phoneticPr fontId="160"/>
  </si>
  <si>
    <t>児童発達支援</t>
    <phoneticPr fontId="137"/>
  </si>
  <si>
    <t>(2)予定/実績の別</t>
    <rPh sb="3" eb="5">
      <t>ヨテイ</t>
    </rPh>
    <rPh sb="6" eb="8">
      <t>ジッセキ</t>
    </rPh>
    <rPh sb="9" eb="10">
      <t>ベツ</t>
    </rPh>
    <phoneticPr fontId="4"/>
  </si>
  <si>
    <t>予定</t>
  </si>
  <si>
    <t>児童指導員</t>
    <rPh sb="0" eb="2">
      <t>ジドウ</t>
    </rPh>
    <rPh sb="2" eb="5">
      <t>シドウイン</t>
    </rPh>
    <phoneticPr fontId="160"/>
  </si>
  <si>
    <t>放課後等デイサービス</t>
    <phoneticPr fontId="137"/>
  </si>
  <si>
    <t>(2)-2　定員</t>
    <rPh sb="6" eb="8">
      <t>テイイン</t>
    </rPh>
    <phoneticPr fontId="160"/>
  </si>
  <si>
    <t>保育士</t>
    <rPh sb="0" eb="3">
      <t>ホイクシ</t>
    </rPh>
    <phoneticPr fontId="160"/>
  </si>
  <si>
    <t>児童発達支援（重症心身障害児）</t>
    <rPh sb="7" eb="14">
      <t>ジュウショウシンシンショウガイジ</t>
    </rPh>
    <phoneticPr fontId="137"/>
  </si>
  <si>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59"/>
  </si>
  <si>
    <t>時間/週</t>
    <rPh sb="0" eb="2">
      <t>ジカン</t>
    </rPh>
    <rPh sb="3" eb="4">
      <t>シュウ</t>
    </rPh>
    <phoneticPr fontId="4"/>
  </si>
  <si>
    <t>時間/月</t>
    <rPh sb="0" eb="2">
      <t>ジカン</t>
    </rPh>
    <rPh sb="3" eb="4">
      <t>ツキ</t>
    </rPh>
    <phoneticPr fontId="4"/>
  </si>
  <si>
    <t>機能訓練担当職員</t>
    <rPh sb="0" eb="4">
      <t>キノウクンレン</t>
    </rPh>
    <rPh sb="4" eb="6">
      <t>タントウ</t>
    </rPh>
    <rPh sb="6" eb="8">
      <t>ショクイン</t>
    </rPh>
    <phoneticPr fontId="160"/>
  </si>
  <si>
    <t>放課後等デイサービス（重症心身障害児）</t>
    <rPh sb="11" eb="13">
      <t>ジュウショウ</t>
    </rPh>
    <rPh sb="13" eb="15">
      <t>シンシン</t>
    </rPh>
    <rPh sb="15" eb="18">
      <t>ショウガイジ</t>
    </rPh>
    <phoneticPr fontId="137"/>
  </si>
  <si>
    <t>看護職員</t>
    <rPh sb="0" eb="4">
      <t>カンゴショクイン</t>
    </rPh>
    <phoneticPr fontId="160"/>
  </si>
  <si>
    <t>児童発達支援・放課後等デイサービス　　　　　（重症心身障害児）</t>
    <rPh sb="23" eb="30">
      <t>ジュウショウシンシンショウガイジ</t>
    </rPh>
    <phoneticPr fontId="137"/>
  </si>
  <si>
    <t>No.</t>
    <phoneticPr fontId="4"/>
  </si>
  <si>
    <t>(4)職種</t>
    <rPh sb="3" eb="5">
      <t>ショクシュ</t>
    </rPh>
    <phoneticPr fontId="4"/>
  </si>
  <si>
    <t>(5)勤務形態</t>
    <rPh sb="3" eb="5">
      <t>キンム</t>
    </rPh>
    <rPh sb="5" eb="7">
      <t>ケイタイ</t>
    </rPh>
    <phoneticPr fontId="4"/>
  </si>
  <si>
    <t>(6)資格</t>
    <rPh sb="3" eb="5">
      <t>シカク</t>
    </rPh>
    <phoneticPr fontId="4"/>
  </si>
  <si>
    <t>(7)氏名</t>
    <rPh sb="3" eb="5">
      <t>シメイ</t>
    </rPh>
    <phoneticPr fontId="4"/>
  </si>
  <si>
    <t>(8)</t>
    <phoneticPr fontId="4"/>
  </si>
  <si>
    <t>(9)勤務時間数合計</t>
    <rPh sb="3" eb="5">
      <t>キンム</t>
    </rPh>
    <rPh sb="5" eb="7">
      <t>ジカン</t>
    </rPh>
    <rPh sb="7" eb="8">
      <t>スウ</t>
    </rPh>
    <rPh sb="8" eb="10">
      <t>ゴウケイ</t>
    </rPh>
    <phoneticPr fontId="4"/>
  </si>
  <si>
    <t>(10)週平均の勤務時間数</t>
    <rPh sb="4" eb="7">
      <t>シュウヘイキン</t>
    </rPh>
    <rPh sb="8" eb="10">
      <t>キンム</t>
    </rPh>
    <rPh sb="10" eb="12">
      <t>ジカン</t>
    </rPh>
    <rPh sb="12" eb="13">
      <t>スウ</t>
    </rPh>
    <phoneticPr fontId="4"/>
  </si>
  <si>
    <t>(11)兼務状況
（兼務先／兼務する職務の内容）
その他特記事項欄</t>
    <rPh sb="27" eb="28">
      <t>ホカ</t>
    </rPh>
    <rPh sb="28" eb="30">
      <t>トッキ</t>
    </rPh>
    <rPh sb="30" eb="32">
      <t>ジコウ</t>
    </rPh>
    <rPh sb="32" eb="33">
      <t>ラン</t>
    </rPh>
    <phoneticPr fontId="4"/>
  </si>
  <si>
    <t>その他職員</t>
    <rPh sb="2" eb="3">
      <t>タ</t>
    </rPh>
    <rPh sb="3" eb="5">
      <t>ショクイン</t>
    </rPh>
    <phoneticPr fontId="160"/>
  </si>
  <si>
    <t>保育所等訪問支援</t>
    <rPh sb="0" eb="3">
      <t>ホイクジョ</t>
    </rPh>
    <rPh sb="3" eb="4">
      <t>トウ</t>
    </rPh>
    <rPh sb="4" eb="8">
      <t>ホウモンシエン</t>
    </rPh>
    <phoneticPr fontId="137"/>
  </si>
  <si>
    <t>第５週</t>
    <rPh sb="0" eb="1">
      <t>ダイ</t>
    </rPh>
    <rPh sb="2" eb="3">
      <t>シュウ</t>
    </rPh>
    <phoneticPr fontId="4"/>
  </si>
  <si>
    <t>嘱託医</t>
    <rPh sb="0" eb="3">
      <t>ショクタクイ</t>
    </rPh>
    <phoneticPr fontId="160"/>
  </si>
  <si>
    <t>※直接支援にあたる、児童指導員、保育士などを以下に記載してください。基準として、どの営業時間を取り出しても、２人以上の職員の配置が必要です。（その他職員計上不可）</t>
    <rPh sb="1" eb="3">
      <t>チョクセツ</t>
    </rPh>
    <rPh sb="3" eb="5">
      <t>シエン</t>
    </rPh>
    <rPh sb="10" eb="15">
      <t>ジドウシドウイン</t>
    </rPh>
    <rPh sb="16" eb="19">
      <t>ホイクシ</t>
    </rPh>
    <rPh sb="22" eb="24">
      <t>イカ</t>
    </rPh>
    <rPh sb="25" eb="27">
      <t>キサイ</t>
    </rPh>
    <rPh sb="34" eb="36">
      <t>キジュン</t>
    </rPh>
    <rPh sb="42" eb="44">
      <t>エイギョウ</t>
    </rPh>
    <rPh sb="44" eb="46">
      <t>ジカン</t>
    </rPh>
    <rPh sb="47" eb="48">
      <t>ト</t>
    </rPh>
    <rPh sb="49" eb="50">
      <t>ダ</t>
    </rPh>
    <rPh sb="55" eb="56">
      <t>ニン</t>
    </rPh>
    <rPh sb="56" eb="58">
      <t>イジョウ</t>
    </rPh>
    <rPh sb="59" eb="61">
      <t>ショクイン</t>
    </rPh>
    <rPh sb="62" eb="64">
      <t>ハイチ</t>
    </rPh>
    <rPh sb="65" eb="67">
      <t>ヒツヨウ</t>
    </rPh>
    <rPh sb="73" eb="74">
      <t>タ</t>
    </rPh>
    <rPh sb="74" eb="76">
      <t>ショクイン</t>
    </rPh>
    <rPh sb="76" eb="78">
      <t>ケイジョウ</t>
    </rPh>
    <rPh sb="78" eb="80">
      <t>フカ</t>
    </rPh>
    <phoneticPr fontId="160"/>
  </si>
  <si>
    <t>５年以上　児童指導員</t>
    <rPh sb="1" eb="2">
      <t>ネン</t>
    </rPh>
    <rPh sb="2" eb="4">
      <t>イジョウ</t>
    </rPh>
    <rPh sb="5" eb="10">
      <t>ジドウシドウイン</t>
    </rPh>
    <phoneticPr fontId="160"/>
  </si>
  <si>
    <t>５年以上　保育士</t>
    <rPh sb="1" eb="2">
      <t>ネン</t>
    </rPh>
    <rPh sb="2" eb="4">
      <t>イジョウ</t>
    </rPh>
    <rPh sb="5" eb="8">
      <t>ホイクシ</t>
    </rPh>
    <phoneticPr fontId="160"/>
  </si>
  <si>
    <t>５年未満　児童指導員</t>
    <rPh sb="1" eb="2">
      <t>ネン</t>
    </rPh>
    <rPh sb="2" eb="4">
      <t>ミマン</t>
    </rPh>
    <rPh sb="5" eb="10">
      <t>ジドウシドウイン</t>
    </rPh>
    <phoneticPr fontId="160"/>
  </si>
  <si>
    <t>５年未満　保育士</t>
    <rPh sb="1" eb="2">
      <t>ネン</t>
    </rPh>
    <rPh sb="2" eb="4">
      <t>ミマン</t>
    </rPh>
    <rPh sb="5" eb="8">
      <t>ホイクシ</t>
    </rPh>
    <phoneticPr fontId="160"/>
  </si>
  <si>
    <t>理学療法士</t>
    <rPh sb="0" eb="5">
      <t>リガクリョウホウシ</t>
    </rPh>
    <phoneticPr fontId="160"/>
  </si>
  <si>
    <t>作業療法士</t>
    <rPh sb="0" eb="5">
      <t>サギョウリョウホウシ</t>
    </rPh>
    <phoneticPr fontId="160"/>
  </si>
  <si>
    <t>言語聴覚士</t>
    <rPh sb="0" eb="5">
      <t>ゲンゴチョウカクシ</t>
    </rPh>
    <phoneticPr fontId="160"/>
  </si>
  <si>
    <t>手話通訳士</t>
    <rPh sb="0" eb="5">
      <t>シュワツウヤクシ</t>
    </rPh>
    <phoneticPr fontId="160"/>
  </si>
  <si>
    <t>手話通訳者</t>
    <rPh sb="0" eb="2">
      <t>シュワ</t>
    </rPh>
    <rPh sb="2" eb="5">
      <t>ツウヤクシャ</t>
    </rPh>
    <phoneticPr fontId="160"/>
  </si>
  <si>
    <t>特別支援学校免許取得者</t>
    <rPh sb="0" eb="6">
      <t>トクベツシエンガッコウ</t>
    </rPh>
    <rPh sb="6" eb="8">
      <t>メンキョ</t>
    </rPh>
    <rPh sb="8" eb="11">
      <t>シュトクシャ</t>
    </rPh>
    <phoneticPr fontId="160"/>
  </si>
  <si>
    <t>心理担当職員</t>
    <rPh sb="0" eb="2">
      <t>シンリ</t>
    </rPh>
    <rPh sb="2" eb="4">
      <t>タントウ</t>
    </rPh>
    <rPh sb="4" eb="6">
      <t>ショクイン</t>
    </rPh>
    <phoneticPr fontId="160"/>
  </si>
  <si>
    <t>※児童指導員等加配加算・専門的支援加算（いずれも基準を超えて常勤換算で１以上配置）を算定する場合、以下に対象者を記載してください。</t>
    <rPh sb="1" eb="3">
      <t>ジドウ</t>
    </rPh>
    <rPh sb="3" eb="6">
      <t>シドウイン</t>
    </rPh>
    <rPh sb="6" eb="7">
      <t>トウ</t>
    </rPh>
    <rPh sb="7" eb="9">
      <t>カハイ</t>
    </rPh>
    <rPh sb="9" eb="11">
      <t>カサン</t>
    </rPh>
    <rPh sb="12" eb="19">
      <t>センモンテキシエンカサン</t>
    </rPh>
    <rPh sb="24" eb="26">
      <t>キジュン</t>
    </rPh>
    <rPh sb="27" eb="28">
      <t>コ</t>
    </rPh>
    <rPh sb="30" eb="34">
      <t>ジョウキンカンサン</t>
    </rPh>
    <rPh sb="36" eb="40">
      <t>イジョウハイチ</t>
    </rPh>
    <rPh sb="42" eb="44">
      <t>サンテイ</t>
    </rPh>
    <rPh sb="46" eb="48">
      <t>バアイ</t>
    </rPh>
    <rPh sb="49" eb="51">
      <t>イカ</t>
    </rPh>
    <rPh sb="52" eb="55">
      <t>タイショウシャ</t>
    </rPh>
    <rPh sb="56" eb="58">
      <t>キサイ</t>
    </rPh>
    <phoneticPr fontId="160"/>
  </si>
  <si>
    <t>強度行動障害支援者養成研修（基礎研修）修了者</t>
    <rPh sb="0" eb="2">
      <t>キョウド</t>
    </rPh>
    <rPh sb="2" eb="6">
      <t>コウドウショウガイ</t>
    </rPh>
    <rPh sb="6" eb="8">
      <t>シエン</t>
    </rPh>
    <rPh sb="8" eb="9">
      <t>シャ</t>
    </rPh>
    <rPh sb="9" eb="11">
      <t>ヨウセイ</t>
    </rPh>
    <rPh sb="11" eb="13">
      <t>ケンシュウ</t>
    </rPh>
    <rPh sb="14" eb="16">
      <t>キソ</t>
    </rPh>
    <rPh sb="16" eb="18">
      <t>ケンシュウ</t>
    </rPh>
    <rPh sb="19" eb="21">
      <t>シュウリョウ</t>
    </rPh>
    <rPh sb="21" eb="22">
      <t>シャ</t>
    </rPh>
    <phoneticPr fontId="160"/>
  </si>
  <si>
    <t>視覚障害児支援担当職員</t>
    <rPh sb="0" eb="2">
      <t>シカク</t>
    </rPh>
    <rPh sb="2" eb="5">
      <t>ショウガイジ</t>
    </rPh>
    <rPh sb="5" eb="7">
      <t>シエン</t>
    </rPh>
    <rPh sb="7" eb="11">
      <t>タントウショクイン</t>
    </rPh>
    <phoneticPr fontId="160"/>
  </si>
  <si>
    <t>＜実人数集計＞</t>
    <rPh sb="1" eb="2">
      <t>ジツ</t>
    </rPh>
    <rPh sb="2" eb="4">
      <t>ニンズウ</t>
    </rPh>
    <rPh sb="4" eb="6">
      <t>シュウケイ</t>
    </rPh>
    <phoneticPr fontId="4"/>
  </si>
  <si>
    <t>管理者</t>
  </si>
  <si>
    <t>児童発達支援管理責任者</t>
  </si>
  <si>
    <t>児童指導員</t>
  </si>
  <si>
    <t>保育士</t>
  </si>
  <si>
    <t>機能訓練担当職員</t>
  </si>
  <si>
    <t>看護職員</t>
  </si>
  <si>
    <t>その他職員</t>
  </si>
  <si>
    <t>-</t>
  </si>
  <si>
    <t>専従</t>
    <rPh sb="0" eb="2">
      <t>センジュウ</t>
    </rPh>
    <phoneticPr fontId="113"/>
  </si>
  <si>
    <t>兼務</t>
    <rPh sb="0" eb="2">
      <t>ケンム</t>
    </rPh>
    <phoneticPr fontId="113"/>
  </si>
  <si>
    <t>常勤</t>
    <rPh sb="0" eb="2">
      <t>ジョウキン</t>
    </rPh>
    <phoneticPr fontId="4"/>
  </si>
  <si>
    <t>非常勤</t>
    <rPh sb="0" eb="3">
      <t>ヒジョウキン</t>
    </rPh>
    <phoneticPr fontId="4"/>
  </si>
  <si>
    <t>常勤換算数</t>
    <rPh sb="0" eb="5">
      <t>ジョウキンカンサンスウ</t>
    </rPh>
    <phoneticPr fontId="16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</si>
  <si>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59"/>
  </si>
  <si>
    <t>　(1) 「４週」・「暦月」のいずれかを選択してください。　※原則４週</t>
    <rPh sb="7" eb="8">
      <t>シュウ</t>
    </rPh>
    <rPh sb="11" eb="12">
      <t>レキ</t>
    </rPh>
    <rPh sb="12" eb="13">
      <t>ツキ</t>
    </rPh>
    <rPh sb="20" eb="22">
      <t>センタク</t>
    </rPh>
    <rPh sb="31" eb="33">
      <t>ゲンソク</t>
    </rPh>
    <rPh sb="34" eb="35">
      <t>シュウ</t>
    </rPh>
    <phoneticPr fontId="159"/>
  </si>
  <si>
    <t>　(2) 「予定」・「実績」のいずれかを選択してください。　※原則予定</t>
    <rPh sb="6" eb="8">
      <t>ヨテイ</t>
    </rPh>
    <rPh sb="11" eb="13">
      <t>ジッセキ</t>
    </rPh>
    <rPh sb="20" eb="22">
      <t>センタク</t>
    </rPh>
    <rPh sb="31" eb="33">
      <t>ゲンソク</t>
    </rPh>
    <rPh sb="33" eb="35">
      <t>ヨテイ</t>
    </rPh>
    <phoneticPr fontId="159"/>
  </si>
  <si>
    <t>　(2) -2　定員数を入力してください。　※多機能かつ規模別事業所のみサービスごと</t>
    <rPh sb="8" eb="11">
      <t>テイインスウ</t>
    </rPh>
    <rPh sb="12" eb="14">
      <t>ニュウリョク</t>
    </rPh>
    <rPh sb="23" eb="26">
      <t>タキノウ</t>
    </rPh>
    <rPh sb="28" eb="31">
      <t>キボベツ</t>
    </rPh>
    <rPh sb="31" eb="34">
      <t>ジギョウショ</t>
    </rPh>
    <phoneticPr fontId="160"/>
  </si>
  <si>
    <t>　(3) 事業所における常勤の従業者が勤務すべき時間数を入力してください。　※法人ごとに就業規則等で定めている時間です。</t>
    <rPh sb="5" eb="8">
      <t>ジギョウショ</t>
    </rPh>
    <rPh sb="12" eb="14">
      <t>ジョウキン</t>
    </rPh>
    <rPh sb="15" eb="18">
      <t>ジュウギョウシャ</t>
    </rPh>
    <rPh sb="19" eb="21">
      <t>キンム</t>
    </rPh>
    <rPh sb="24" eb="26">
      <t>ジカン</t>
    </rPh>
    <rPh sb="26" eb="27">
      <t>スウ</t>
    </rPh>
    <rPh sb="28" eb="30">
      <t>ニュウリョク</t>
    </rPh>
    <rPh sb="39" eb="41">
      <t>ホウジン</t>
    </rPh>
    <rPh sb="44" eb="49">
      <t>シュウギョウキソクトウ</t>
    </rPh>
    <rPh sb="50" eb="51">
      <t>サダ</t>
    </rPh>
    <rPh sb="55" eb="57">
      <t>ジカン</t>
    </rPh>
    <phoneticPr fontId="159"/>
  </si>
  <si>
    <t>　(4) 従業者の職種を入力してください。</t>
    <rPh sb="5" eb="8">
      <t>ジュウギョウシャ</t>
    </rPh>
    <rPh sb="9" eb="11">
      <t>ショクシュ</t>
    </rPh>
    <rPh sb="12" eb="14">
      <t>ニュウリョク</t>
    </rPh>
    <phoneticPr fontId="159"/>
  </si>
  <si>
    <t xml:space="preserve"> 　　 記入の順序は、職種ごとにまとめてください。</t>
    <rPh sb="4" eb="6">
      <t>キニュウ</t>
    </rPh>
    <rPh sb="7" eb="9">
      <t>ジュンジョ</t>
    </rPh>
    <rPh sb="11" eb="13">
      <t>ショクシュ</t>
    </rPh>
    <phoneticPr fontId="159"/>
  </si>
  <si>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4"/>
  </si>
  <si>
    <t>記号</t>
    <rPh sb="0" eb="2">
      <t>キゴウ</t>
    </rPh>
    <phoneticPr fontId="159"/>
  </si>
  <si>
    <t>区分</t>
    <rPh sb="0" eb="2">
      <t>クブン</t>
    </rPh>
    <phoneticPr fontId="159"/>
  </si>
  <si>
    <t>A</t>
  </si>
  <si>
    <t>常勤で専従</t>
    <rPh sb="0" eb="2">
      <t>ジョウキン</t>
    </rPh>
    <rPh sb="3" eb="5">
      <t>センジュウ</t>
    </rPh>
    <phoneticPr fontId="159"/>
  </si>
  <si>
    <t>B</t>
  </si>
  <si>
    <t>常勤で兼務</t>
    <rPh sb="0" eb="2">
      <t>ジョウキン</t>
    </rPh>
    <rPh sb="3" eb="5">
      <t>ケンム</t>
    </rPh>
    <phoneticPr fontId="159"/>
  </si>
  <si>
    <t>C</t>
  </si>
  <si>
    <t>非常勤で専従</t>
    <rPh sb="0" eb="3">
      <t>ヒジョウキン</t>
    </rPh>
    <rPh sb="4" eb="6">
      <t>センジュウ</t>
    </rPh>
    <phoneticPr fontId="159"/>
  </si>
  <si>
    <t>D</t>
  </si>
  <si>
    <t>非常勤で兼務</t>
    <rPh sb="0" eb="3">
      <t>ヒジョウキン</t>
    </rPh>
    <rPh sb="4" eb="6">
      <t>ケンム</t>
    </rPh>
    <phoneticPr fontId="159"/>
  </si>
  <si>
    <t>（注）常勤・非常勤の区分について</t>
    <rPh sb="1" eb="2">
      <t>チュウ</t>
    </rPh>
    <rPh sb="3" eb="5">
      <t>ジョウキン</t>
    </rPh>
    <rPh sb="6" eb="9">
      <t>ヒジョウキン</t>
    </rPh>
    <rPh sb="10" eb="12">
      <t>クブン</t>
    </rPh>
    <phoneticPr fontId="159"/>
  </si>
  <si>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5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</si>
  <si>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59"/>
  </si>
  <si>
    <t>　(6) 従業者の保有する資格を入力してください。</t>
    <rPh sb="5" eb="8">
      <t>ジュウギョウシャ</t>
    </rPh>
    <rPh sb="9" eb="11">
      <t>ホユウ</t>
    </rPh>
    <rPh sb="13" eb="15">
      <t>シカク</t>
    </rPh>
    <rPh sb="16" eb="18">
      <t>ニュウリョク</t>
    </rPh>
    <phoneticPr fontId="159"/>
  </si>
  <si>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159"/>
  </si>
  <si>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59"/>
  </si>
  <si>
    <t>　(7) 従業者の氏名を記入してください。</t>
    <rPh sb="5" eb="8">
      <t>ジュウギョウシャ</t>
    </rPh>
    <rPh sb="9" eb="11">
      <t>シメイ</t>
    </rPh>
    <rPh sb="12" eb="14">
      <t>キニュウ</t>
    </rPh>
    <phoneticPr fontId="159"/>
  </si>
  <si>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59"/>
  </si>
  <si>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</si>
  <si>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15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</si>
  <si>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59"/>
  </si>
  <si>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59"/>
  </si>
  <si>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5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</si>
  <si>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59"/>
  </si>
  <si>
    <t>　　　 その他、特記事項欄としてもご活用ください。</t>
    <rPh sb="6" eb="7">
      <t>タ</t>
    </rPh>
    <rPh sb="8" eb="10">
      <t>トッキ</t>
    </rPh>
    <rPh sb="10" eb="12">
      <t>ジコウ</t>
    </rPh>
    <rPh sb="12" eb="13">
      <t>ラン</t>
    </rPh>
    <rPh sb="18" eb="20">
      <t>カツヨウ</t>
    </rPh>
    <phoneticPr fontId="14"/>
  </si>
  <si>
    <t>八王子園</t>
    <rPh sb="0" eb="3">
      <t>ハチオウジ</t>
    </rPh>
    <rPh sb="3" eb="4">
      <t>エン</t>
    </rPh>
    <phoneticPr fontId="160"/>
  </si>
  <si>
    <t>八王子花子</t>
    <rPh sb="0" eb="3">
      <t>ハチオウジ</t>
    </rPh>
    <rPh sb="3" eb="5">
      <t>ハナコ</t>
    </rPh>
    <phoneticPr fontId="160"/>
  </si>
  <si>
    <t>児童発達支援管理責任者</t>
    <rPh sb="0" eb="11">
      <t>ジドウハッタツシエンカンリセキニンシャ</t>
    </rPh>
    <phoneticPr fontId="160"/>
  </si>
  <si>
    <t>教員</t>
    <rPh sb="0" eb="2">
      <t>キョウイン</t>
    </rPh>
    <phoneticPr fontId="160"/>
  </si>
  <si>
    <t>高尾太郎</t>
    <rPh sb="0" eb="2">
      <t>タカオ</t>
    </rPh>
    <rPh sb="2" eb="4">
      <t>タロウ</t>
    </rPh>
    <phoneticPr fontId="160"/>
  </si>
  <si>
    <t>基礎研修修了・２人目児発管</t>
    <rPh sb="0" eb="2">
      <t>キソ</t>
    </rPh>
    <rPh sb="2" eb="4">
      <t>ケンシュウ</t>
    </rPh>
    <rPh sb="4" eb="6">
      <t>シュウリョウ</t>
    </rPh>
    <rPh sb="8" eb="9">
      <t>ニン</t>
    </rPh>
    <rPh sb="9" eb="10">
      <t>メ</t>
    </rPh>
    <rPh sb="10" eb="13">
      <t>ジハツカン</t>
    </rPh>
    <phoneticPr fontId="160"/>
  </si>
  <si>
    <t>実務２年</t>
    <rPh sb="0" eb="2">
      <t>ジツム</t>
    </rPh>
    <rPh sb="3" eb="4">
      <t>ネン</t>
    </rPh>
    <phoneticPr fontId="160"/>
  </si>
  <si>
    <t>椚田二郎</t>
    <rPh sb="0" eb="2">
      <t>クヌギダ</t>
    </rPh>
    <rPh sb="2" eb="4">
      <t>ジロウ</t>
    </rPh>
    <phoneticPr fontId="160"/>
  </si>
  <si>
    <t>育児時短中につき常勤扱い</t>
    <rPh sb="0" eb="2">
      <t>イクジ</t>
    </rPh>
    <rPh sb="2" eb="4">
      <t>ジタン</t>
    </rPh>
    <rPh sb="4" eb="5">
      <t>チュウ</t>
    </rPh>
    <rPh sb="8" eb="10">
      <t>ジョウキン</t>
    </rPh>
    <rPh sb="10" eb="11">
      <t>アツカ</t>
    </rPh>
    <phoneticPr fontId="160"/>
  </si>
  <si>
    <t>南野裕子</t>
    <rPh sb="0" eb="1">
      <t>ミナミ</t>
    </rPh>
    <rPh sb="1" eb="2">
      <t>ノ</t>
    </rPh>
    <rPh sb="2" eb="4">
      <t>ユウコ</t>
    </rPh>
    <phoneticPr fontId="160"/>
  </si>
  <si>
    <t>松木純</t>
    <rPh sb="0" eb="2">
      <t>マツキ</t>
    </rPh>
    <rPh sb="2" eb="3">
      <t>ジュン</t>
    </rPh>
    <phoneticPr fontId="160"/>
  </si>
  <si>
    <t>なし</t>
    <phoneticPr fontId="160"/>
  </si>
  <si>
    <t>大和田十和子</t>
    <rPh sb="0" eb="3">
      <t>オオワダ</t>
    </rPh>
    <rPh sb="3" eb="6">
      <t>トワコ</t>
    </rPh>
    <phoneticPr fontId="160"/>
  </si>
  <si>
    <t>基準外</t>
    <rPh sb="0" eb="3">
      <t>キジュンガイ</t>
    </rPh>
    <phoneticPr fontId="160"/>
  </si>
  <si>
    <t>山田三郎</t>
    <rPh sb="0" eb="2">
      <t>ヤマタ</t>
    </rPh>
    <rPh sb="2" eb="4">
      <t>サブロウ</t>
    </rPh>
    <phoneticPr fontId="160"/>
  </si>
  <si>
    <t>児童指導員加配加算・専従５年以上</t>
    <rPh sb="0" eb="9">
      <t>ジドウシドウインカハイカサン</t>
    </rPh>
    <rPh sb="10" eb="12">
      <t>センジュウ</t>
    </rPh>
    <rPh sb="13" eb="14">
      <t>ネン</t>
    </rPh>
    <rPh sb="14" eb="16">
      <t>イジョウ</t>
    </rPh>
    <phoneticPr fontId="160"/>
  </si>
  <si>
    <t>川口良子</t>
    <rPh sb="0" eb="2">
      <t>カワグチ</t>
    </rPh>
    <rPh sb="2" eb="4">
      <t>ヨシコ</t>
    </rPh>
    <phoneticPr fontId="160"/>
  </si>
  <si>
    <t>専門的支援加算</t>
    <rPh sb="0" eb="5">
      <t>センモンテキシエン</t>
    </rPh>
    <rPh sb="5" eb="7">
      <t>カサン</t>
    </rPh>
    <phoneticPr fontId="160"/>
  </si>
  <si>
    <t>寺田亮介</t>
    <rPh sb="0" eb="2">
      <t>テラダ</t>
    </rPh>
    <rPh sb="2" eb="4">
      <t>リョウスケ</t>
    </rPh>
    <phoneticPr fontId="160"/>
  </si>
  <si>
    <t>専門的支援加算</t>
    <rPh sb="0" eb="7">
      <t>センモンテキシエンカサン</t>
    </rPh>
    <phoneticPr fontId="160"/>
  </si>
  <si>
    <t>令和</t>
    <rPh sb="0" eb="2">
      <t>レイワ</t>
    </rPh>
    <phoneticPr fontId="4"/>
  </si>
  <si>
    <t>算定を希望する場合6を添付</t>
    <rPh sb="0" eb="2">
      <t>サンテイ</t>
    </rPh>
    <rPh sb="3" eb="5">
      <t>キボウ</t>
    </rPh>
    <rPh sb="7" eb="9">
      <t>バアイ</t>
    </rPh>
    <rPh sb="11" eb="13">
      <t>テンプ</t>
    </rPh>
    <phoneticPr fontId="5"/>
  </si>
  <si>
    <t>算定を希望する場合7を添付</t>
    <rPh sb="0" eb="2">
      <t>サンテイ</t>
    </rPh>
    <rPh sb="3" eb="5">
      <t>キボウ</t>
    </rPh>
    <rPh sb="7" eb="9">
      <t>バアイ</t>
    </rPh>
    <rPh sb="11" eb="13">
      <t>テンプ</t>
    </rPh>
    <phoneticPr fontId="5"/>
  </si>
  <si>
    <t>算定を希望する場合8を添付</t>
    <rPh sb="0" eb="2">
      <t>サンテイ</t>
    </rPh>
    <rPh sb="3" eb="5">
      <t>キボウ</t>
    </rPh>
    <rPh sb="7" eb="9">
      <t>バアイ</t>
    </rPh>
    <rPh sb="11" eb="13">
      <t>テンプ</t>
    </rPh>
    <phoneticPr fontId="5"/>
  </si>
  <si>
    <t>算定を希望する場合9を添付</t>
    <rPh sb="0" eb="2">
      <t>サンテイ</t>
    </rPh>
    <rPh sb="3" eb="5">
      <t>キボウ</t>
    </rPh>
    <rPh sb="7" eb="9">
      <t>バアイ</t>
    </rPh>
    <rPh sb="11" eb="13">
      <t>テンプ</t>
    </rPh>
    <phoneticPr fontId="5"/>
  </si>
  <si>
    <t>算定を希望する場合10を添付</t>
    <rPh sb="0" eb="2">
      <t>サンテイ</t>
    </rPh>
    <rPh sb="3" eb="5">
      <t>キボウ</t>
    </rPh>
    <rPh sb="7" eb="9">
      <t>バアイ</t>
    </rPh>
    <rPh sb="12" eb="14">
      <t>テンプ</t>
    </rPh>
    <phoneticPr fontId="5"/>
  </si>
  <si>
    <t>算定を希望する場合11を添付</t>
    <rPh sb="0" eb="2">
      <t>サンテイ</t>
    </rPh>
    <rPh sb="3" eb="5">
      <t>キボウ</t>
    </rPh>
    <rPh sb="7" eb="9">
      <t>バアイ</t>
    </rPh>
    <rPh sb="12" eb="14">
      <t>テンプ</t>
    </rPh>
    <phoneticPr fontId="5"/>
  </si>
  <si>
    <t>算定を希望する場合12を添付</t>
    <rPh sb="0" eb="2">
      <t>サンテイ</t>
    </rPh>
    <rPh sb="3" eb="5">
      <t>キボウ</t>
    </rPh>
    <rPh sb="7" eb="9">
      <t>バアイ</t>
    </rPh>
    <rPh sb="12" eb="14">
      <t>テンプ</t>
    </rPh>
    <phoneticPr fontId="5"/>
  </si>
  <si>
    <t>算定を希望する場合13を添付</t>
    <rPh sb="0" eb="2">
      <t>サンテイ</t>
    </rPh>
    <rPh sb="3" eb="5">
      <t>キボウ</t>
    </rPh>
    <rPh sb="7" eb="9">
      <t>バアイ</t>
    </rPh>
    <rPh sb="12" eb="14">
      <t>テンプ</t>
    </rPh>
    <phoneticPr fontId="5"/>
  </si>
  <si>
    <t>算定を希望する場合14を添付</t>
    <rPh sb="0" eb="2">
      <t>サンテイ</t>
    </rPh>
    <rPh sb="3" eb="5">
      <t>キボウ</t>
    </rPh>
    <rPh sb="7" eb="9">
      <t>バアイ</t>
    </rPh>
    <rPh sb="12" eb="14">
      <t>テンプ</t>
    </rPh>
    <phoneticPr fontId="5"/>
  </si>
  <si>
    <t>算定を希望する場合15を添付</t>
    <rPh sb="0" eb="2">
      <t>サンテイ</t>
    </rPh>
    <rPh sb="3" eb="5">
      <t>キボウ</t>
    </rPh>
    <rPh sb="7" eb="9">
      <t>バアイ</t>
    </rPh>
    <rPh sb="12" eb="14">
      <t>テンプ</t>
    </rPh>
    <phoneticPr fontId="5"/>
  </si>
  <si>
    <t>算定を希望する場合16を添付</t>
    <rPh sb="0" eb="2">
      <t>サンテイ</t>
    </rPh>
    <rPh sb="3" eb="5">
      <t>キボウ</t>
    </rPh>
    <rPh sb="7" eb="9">
      <t>バアイ</t>
    </rPh>
    <rPh sb="12" eb="14">
      <t>テンプ</t>
    </rPh>
    <phoneticPr fontId="5"/>
  </si>
  <si>
    <t>算定を希望する場合17を添付</t>
    <rPh sb="0" eb="2">
      <t>サンテイ</t>
    </rPh>
    <rPh sb="3" eb="5">
      <t>キボウ</t>
    </rPh>
    <rPh sb="7" eb="9">
      <t>バアイ</t>
    </rPh>
    <rPh sb="12" eb="14">
      <t>テンプ</t>
    </rPh>
    <phoneticPr fontId="5"/>
  </si>
  <si>
    <t>算定を希望する場合18を添付</t>
    <rPh sb="0" eb="2">
      <t>サンテイ</t>
    </rPh>
    <rPh sb="3" eb="5">
      <t>キボウ</t>
    </rPh>
    <rPh sb="7" eb="9">
      <t>バアイ</t>
    </rPh>
    <rPh sb="12" eb="14">
      <t>テンプ</t>
    </rPh>
    <phoneticPr fontId="5"/>
  </si>
  <si>
    <t>算定を希望する場合19を添付</t>
    <rPh sb="0" eb="2">
      <t>サンテイ</t>
    </rPh>
    <rPh sb="3" eb="5">
      <t>キボウ</t>
    </rPh>
    <rPh sb="7" eb="9">
      <t>バアイ</t>
    </rPh>
    <rPh sb="12" eb="14">
      <t>テンプ</t>
    </rPh>
    <phoneticPr fontId="5"/>
  </si>
  <si>
    <t>算定を希望する場合20を添付</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</si>
</sst>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76" formatCode="0_ "/>
    <numFmt numFmtId="177" formatCode="0.0_ "/>
    <numFmt numFmtId="178" formatCode="#,##0_ ;[Red]\-#,##0\ "/>
    <numFmt numFmtId="179" formatCode="[$-411]ggge&quot;年&quot;m&quot;月&quot;d&quot;日&quot;;@"/>
    <numFmt numFmtId="180" formatCode="0.0%"/>
    <numFmt numFmtId="181" formatCode="[$-411]ge\.m\.d;@"/>
    <numFmt numFmtId="182" formatCode="0.00_ "/>
    <numFmt numFmtId="186" formatCode="[$-409]d;@"/>
    <numFmt numFmtId="187" formatCode="aaa"/>
  </numFmts>
  <fonts count="169" x14ac:knownFonts="1">
    <font>
      <sz val="11"/>
      <name val="ＭＳ Ｐゴシック"/>
      <family val="3"/>
      <charset val="128"/>
    </font>
    <font>
      <sz val="10"/>
      <color indexed="8"/>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sz val="10"/>
      <name val="ＭＳ Ｐゴシック"/>
      <family val="3"/>
      <charset val="128"/>
    </font>
    <font>
      <sz val="11"/>
      <color indexed="10"/>
      <name val="ＭＳ Ｐゴシック"/>
      <family val="3"/>
      <charset val="128"/>
    </font>
    <font>
      <sz val="11"/>
      <name val="ＭＳ ゴシック"/>
      <family val="3"/>
      <charset val="128"/>
    </font>
    <font>
      <sz val="11"/>
      <color indexed="8"/>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3"/>
      <name val="ＭＳ ゴシック"/>
      <family val="3"/>
      <charset val="128"/>
    </font>
    <font>
      <sz val="16"/>
      <name val="ＭＳ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7"/>
      <name val="ＭＳ Ｐゴシック"/>
      <family val="3"/>
      <charset val="128"/>
    </font>
    <font>
      <sz val="11"/>
      <name val="ＭＳ Ｐ明朝"/>
      <family val="1"/>
      <charset val="128"/>
    </font>
    <font>
      <b/>
      <sz val="11"/>
      <name val="ＭＳ Ｐ明朝"/>
      <family val="1"/>
      <charset val="128"/>
    </font>
    <font>
      <sz val="10"/>
      <name val="ＭＳ Ｐ明朝"/>
      <family val="1"/>
      <charset val="128"/>
    </font>
    <font>
      <sz val="9"/>
      <color indexed="8"/>
      <name val="ＭＳ Ｐ明朝"/>
      <family val="1"/>
      <charset val="128"/>
    </font>
    <font>
      <sz val="9"/>
      <name val="ＭＳ Ｐ明朝"/>
      <family val="1"/>
      <charset val="128"/>
    </font>
    <font>
      <i/>
      <sz val="9"/>
      <name val="ＭＳ Ｐゴシック"/>
      <family val="3"/>
      <charset val="128"/>
    </font>
    <font>
      <sz val="14"/>
      <name val="ＭＳ Ｐ明朝"/>
      <family val="1"/>
      <charset val="128"/>
    </font>
    <font>
      <sz val="12"/>
      <name val="ＭＳ Ｐ明朝"/>
      <family val="1"/>
      <charset val="128"/>
    </font>
    <font>
      <b/>
      <sz val="9"/>
      <name val="ＭＳ Ｐ明朝"/>
      <family val="1"/>
      <charset val="128"/>
    </font>
    <font>
      <sz val="12"/>
      <name val="HGS創英角ﾎﾟｯﾌﾟ体"/>
      <family val="3"/>
      <charset val="128"/>
    </font>
    <font>
      <b/>
      <i/>
      <sz val="16"/>
      <name val="ＭＳ Ｐゴシック"/>
      <family val="3"/>
      <charset val="128"/>
    </font>
    <font>
      <sz val="18"/>
      <name val="ＭＳ Ｐゴシック"/>
      <family val="3"/>
      <charset val="128"/>
    </font>
    <font>
      <sz val="6"/>
      <name val="ＭＳ Ｐ明朝"/>
      <family val="1"/>
      <charset val="128"/>
    </font>
    <font>
      <sz val="10"/>
      <name val="ＭＳ 明朝"/>
      <family val="1"/>
      <charset val="128"/>
    </font>
    <font>
      <b/>
      <sz val="14"/>
      <name val="ＭＳ Ｐゴシック"/>
      <family val="3"/>
      <charset val="128"/>
    </font>
    <font>
      <sz val="14"/>
      <name val="ＭＳ Ｐゴシック"/>
      <family val="3"/>
      <charset val="128"/>
    </font>
    <font>
      <b/>
      <sz val="18"/>
      <name val="ＭＳ Ｐゴシック"/>
      <family val="3"/>
      <charset val="128"/>
    </font>
    <font>
      <b/>
      <sz val="11"/>
      <name val="ＭＳ Ｐゴシック"/>
      <family val="3"/>
      <charset val="128"/>
    </font>
    <font>
      <b/>
      <u/>
      <sz val="11"/>
      <name val="ＭＳ Ｐゴシック"/>
      <family val="3"/>
      <charset val="128"/>
    </font>
    <font>
      <b/>
      <strike/>
      <sz val="11"/>
      <color indexed="10"/>
      <name val="ＭＳ Ｐゴシック"/>
      <family val="3"/>
      <charset val="128"/>
    </font>
    <font>
      <strike/>
      <sz val="11"/>
      <color indexed="10"/>
      <name val="ＭＳ Ｐゴシック"/>
      <family val="3"/>
      <charset val="128"/>
    </font>
    <font>
      <strike/>
      <sz val="11"/>
      <color indexed="10"/>
      <name val="ＭＳ Ｐ明朝"/>
      <family val="1"/>
      <charset val="128"/>
    </font>
    <font>
      <b/>
      <sz val="8"/>
      <name val="ＭＳ Ｐゴシック"/>
      <family val="3"/>
      <charset val="128"/>
    </font>
    <font>
      <sz val="11"/>
      <name val="HGP創英角ｺﾞｼｯｸUB"/>
      <family val="3"/>
      <charset val="128"/>
    </font>
    <font>
      <sz val="11"/>
      <name val="HGS創英角ｺﾞｼｯｸUB"/>
      <family val="3"/>
      <charset val="128"/>
    </font>
    <font>
      <sz val="12"/>
      <name val="HGP創英角ｺﾞｼｯｸUB"/>
      <family val="3"/>
      <charset val="128"/>
    </font>
    <font>
      <sz val="14"/>
      <name val="HGP創英角ｺﾞｼｯｸUB"/>
      <family val="3"/>
      <charset val="128"/>
    </font>
    <font>
      <sz val="11"/>
      <color indexed="8"/>
      <name val="HGS創英角ｺﾞｼｯｸUB"/>
      <family val="3"/>
      <charset val="128"/>
    </font>
    <font>
      <sz val="11"/>
      <color indexed="8"/>
      <name val="ＭＳ Ｐ明朝"/>
      <family val="1"/>
      <charset val="128"/>
    </font>
    <font>
      <sz val="10"/>
      <color indexed="8"/>
      <name val="ＭＳ Ｐ明朝"/>
      <family val="1"/>
      <charset val="128"/>
    </font>
    <font>
      <sz val="11"/>
      <color indexed="8"/>
      <name val="HGP創英角ｺﾞｼｯｸUB"/>
      <family val="3"/>
      <charset val="128"/>
    </font>
    <font>
      <sz val="12"/>
      <color indexed="8"/>
      <name val="HGP創英角ｺﾞｼｯｸUB"/>
      <family val="3"/>
      <charset val="128"/>
    </font>
    <font>
      <u/>
      <sz val="11"/>
      <color indexed="8"/>
      <name val="ＭＳ Ｐ明朝"/>
      <family val="1"/>
      <charset val="128"/>
    </font>
    <font>
      <b/>
      <sz val="11"/>
      <color indexed="8"/>
      <name val="ＭＳ Ｐ明朝"/>
      <family val="1"/>
      <charset val="128"/>
    </font>
    <font>
      <b/>
      <strike/>
      <sz val="11"/>
      <color indexed="10"/>
      <name val="ＭＳ Ｐ明朝"/>
      <family val="1"/>
      <charset val="128"/>
    </font>
    <font>
      <b/>
      <sz val="9"/>
      <color indexed="81"/>
      <name val="ＭＳ Ｐゴシック"/>
      <family val="3"/>
      <charset val="128"/>
    </font>
    <font>
      <sz val="9"/>
      <name val="ＭＳ ゴシック"/>
      <family val="3"/>
      <charset val="128"/>
    </font>
    <font>
      <b/>
      <sz val="16"/>
      <name val="ＭＳ Ｐゴシック"/>
      <family val="3"/>
      <charset val="128"/>
    </font>
    <font>
      <sz val="14"/>
      <name val="HGｺﾞｼｯｸM"/>
      <family val="3"/>
      <charset val="128"/>
    </font>
    <font>
      <sz val="11"/>
      <name val="HGｺﾞｼｯｸM"/>
      <family val="3"/>
      <charset val="128"/>
    </font>
    <font>
      <sz val="9"/>
      <name val="HGｺﾞｼｯｸM"/>
      <family val="3"/>
      <charset val="128"/>
    </font>
    <font>
      <sz val="8"/>
      <name val="HGｺﾞｼｯｸM"/>
      <family val="3"/>
      <charset val="128"/>
    </font>
    <font>
      <b/>
      <sz val="14"/>
      <name val="HGｺﾞｼｯｸM"/>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b/>
      <sz val="12"/>
      <name val="HGｺﾞｼｯｸM"/>
      <family val="3"/>
      <charset val="128"/>
    </font>
    <font>
      <b/>
      <sz val="11"/>
      <name val="HGｺﾞｼｯｸM"/>
      <family val="3"/>
      <charset val="128"/>
    </font>
    <font>
      <sz val="10"/>
      <name val="HGｺﾞｼｯｸM"/>
      <family val="3"/>
      <charset val="128"/>
    </font>
    <font>
      <b/>
      <sz val="12"/>
      <name val="ＭＳ Ｐゴシック"/>
      <family val="3"/>
      <charset val="128"/>
    </font>
    <font>
      <sz val="16"/>
      <name val="ＭＳ Ｐ明朝"/>
      <family val="1"/>
      <charset val="128"/>
    </font>
    <font>
      <sz val="18"/>
      <name val="ＭＳ Ｐ明朝"/>
      <family val="1"/>
      <charset val="128"/>
    </font>
    <font>
      <sz val="16"/>
      <name val="ＭＳ Ｐゴシック"/>
      <family val="3"/>
      <charset val="128"/>
    </font>
    <font>
      <b/>
      <sz val="10"/>
      <color indexed="8"/>
      <name val="ＭＳ Ｐゴシック"/>
      <family val="3"/>
      <charset val="128"/>
    </font>
    <font>
      <sz val="9"/>
      <color indexed="8"/>
      <name val="ＭＳ Ｐゴシック"/>
      <family val="3"/>
      <charset val="128"/>
    </font>
    <font>
      <b/>
      <sz val="10"/>
      <color indexed="8"/>
      <name val="ＭＳ ゴシック"/>
      <family val="3"/>
      <charset val="128"/>
    </font>
    <font>
      <sz val="9"/>
      <color indexed="8"/>
      <name val="ＭＳ ゴシック"/>
      <family val="3"/>
      <charset val="128"/>
    </font>
    <font>
      <sz val="7"/>
      <color indexed="8"/>
      <name val="ＭＳ ゴシック"/>
      <family val="3"/>
      <charset val="128"/>
    </font>
    <font>
      <sz val="11"/>
      <name val="ＭＳ 明朝"/>
      <family val="1"/>
      <charset val="128"/>
    </font>
    <font>
      <b/>
      <sz val="10"/>
      <name val="ＭＳ 明朝"/>
      <family val="1"/>
      <charset val="128"/>
    </font>
    <font>
      <sz val="12"/>
      <name val="ＭＳ 明朝"/>
      <family val="1"/>
      <charset val="128"/>
    </font>
    <font>
      <sz val="9"/>
      <name val="ＭＳ 明朝"/>
      <family val="1"/>
      <charset val="128"/>
    </font>
    <font>
      <sz val="28"/>
      <name val="HG創英角ｺﾞｼｯｸUB"/>
      <family val="3"/>
      <charset val="128"/>
    </font>
    <font>
      <sz val="20"/>
      <name val="HG創英角ｺﾞｼｯｸUB"/>
      <family val="3"/>
      <charset val="128"/>
    </font>
    <font>
      <b/>
      <u/>
      <sz val="16"/>
      <name val="ＭＳ Ｐゴシック"/>
      <family val="3"/>
      <charset val="128"/>
    </font>
    <font>
      <b/>
      <u/>
      <sz val="12"/>
      <name val="ＭＳ Ｐゴシック"/>
      <family val="3"/>
      <charset val="128"/>
    </font>
    <font>
      <b/>
      <u/>
      <sz val="14"/>
      <name val="ＭＳ Ｐゴシック"/>
      <family val="3"/>
      <charset val="128"/>
    </font>
    <font>
      <sz val="15"/>
      <name val="ＭＳ Ｐゴシック"/>
      <family val="3"/>
      <charset val="128"/>
    </font>
    <font>
      <u/>
      <sz val="14"/>
      <name val="ＭＳ Ｐゴシック"/>
      <family val="3"/>
      <charset val="128"/>
    </font>
    <font>
      <sz val="11"/>
      <color indexed="10"/>
      <name val="Meiryo UI"/>
      <family val="3"/>
      <charset val="128"/>
    </font>
    <font>
      <sz val="11"/>
      <color indexed="10"/>
      <name val="ＭＳ 明朝"/>
      <family val="1"/>
      <charset val="128"/>
    </font>
    <font>
      <sz val="10"/>
      <color indexed="10"/>
      <name val="Meiryo UI"/>
      <family val="3"/>
      <charset val="128"/>
    </font>
    <font>
      <sz val="10"/>
      <color indexed="10"/>
      <name val="HG創英角ﾎﾟｯﾌﾟ体"/>
      <family val="3"/>
      <charset val="128"/>
    </font>
    <font>
      <sz val="11"/>
      <name val="Meiryo UI"/>
      <family val="3"/>
      <charset val="128"/>
    </font>
    <font>
      <sz val="12"/>
      <color indexed="8"/>
      <name val="ＭＳ 明朝"/>
      <family val="1"/>
      <charset val="128"/>
    </font>
    <font>
      <sz val="11"/>
      <color indexed="8"/>
      <name val="ＭＳ 明朝"/>
      <family val="1"/>
      <charset val="128"/>
    </font>
    <font>
      <sz val="10"/>
      <name val="HG創英角ﾎﾟｯﾌﾟ体"/>
      <family val="3"/>
      <charset val="128"/>
    </font>
    <font>
      <sz val="12"/>
      <color indexed="10"/>
      <name val="Meiryo UI"/>
      <family val="3"/>
      <charset val="128"/>
    </font>
    <font>
      <b/>
      <sz val="14"/>
      <name val="ＭＳ ゴシック"/>
      <family val="3"/>
      <charset val="128"/>
    </font>
    <font>
      <sz val="6"/>
      <name val="ＭＳ ゴシック"/>
      <family val="3"/>
      <charset val="128"/>
    </font>
    <font>
      <u/>
      <sz val="10"/>
      <color indexed="8"/>
      <name val="ＭＳ Ｐゴシック"/>
      <family val="3"/>
      <charset val="128"/>
    </font>
    <font>
      <sz val="18"/>
      <name val="ＭＳ ゴシック"/>
      <family val="3"/>
      <charset val="128"/>
    </font>
    <font>
      <u/>
      <sz val="11"/>
      <color theme="10"/>
      <name val="ＭＳ Ｐゴシック"/>
      <family val="3"/>
      <charset val="128"/>
    </font>
    <font>
      <sz val="11"/>
      <color theme="1"/>
      <name val="ＭＳ Ｐゴシック"/>
      <family val="3"/>
      <charset val="128"/>
      <scheme val="minor"/>
    </font>
    <font>
      <sz val="11"/>
      <color rgb="FFFF0000"/>
      <name val="ＭＳ Ｐゴシック"/>
      <family val="3"/>
      <charset val="128"/>
    </font>
    <font>
      <sz val="10"/>
      <color theme="1"/>
      <name val="ＭＳ Ｐゴシック"/>
      <family val="3"/>
      <charset val="128"/>
      <scheme val="minor"/>
    </font>
    <font>
      <sz val="9"/>
      <color theme="1"/>
      <name val="ＭＳ Ｐゴシック"/>
      <family val="3"/>
      <charset val="128"/>
      <scheme val="minor"/>
    </font>
    <font>
      <sz val="10"/>
      <color theme="1"/>
      <name val="ＭＳ ゴシック"/>
      <family val="3"/>
      <charset val="128"/>
    </font>
    <font>
      <b/>
      <sz val="10"/>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u/>
      <sz val="14"/>
      <color theme="10"/>
      <name val="ＭＳ Ｐゴシック"/>
      <family val="3"/>
      <charset val="128"/>
    </font>
    <font>
      <sz val="10"/>
      <color theme="1"/>
      <name val="ＭＳ Ｐゴシック"/>
      <family val="3"/>
      <charset val="128"/>
    </font>
    <font>
      <b/>
      <sz val="10"/>
      <color rgb="FFFF0000"/>
      <name val="ＭＳ ゴシック"/>
      <family val="3"/>
      <charset val="128"/>
    </font>
    <font>
      <sz val="11"/>
      <color rgb="FFFF0000"/>
      <name val="ＭＳ 明朝"/>
      <family val="1"/>
      <charset val="128"/>
    </font>
    <font>
      <sz val="11"/>
      <color theme="1"/>
      <name val="ＭＳ ゴシック"/>
      <family val="3"/>
      <charset val="128"/>
    </font>
    <font>
      <sz val="10.5"/>
      <color theme="1"/>
      <name val="ＭＳ ゴシック"/>
      <family val="3"/>
      <charset val="128"/>
    </font>
    <font>
      <sz val="6"/>
      <name val="ＭＳ Ｐゴシック"/>
      <family val="3"/>
      <charset val="128"/>
      <scheme val="minor"/>
    </font>
    <font>
      <strike/>
      <sz val="11"/>
      <color theme="1"/>
      <name val="ＭＳ ゴシック"/>
      <family val="3"/>
      <charset val="128"/>
    </font>
    <font>
      <sz val="14"/>
      <color theme="1"/>
      <name val="ＭＳ ゴシック"/>
      <family val="3"/>
      <charset val="128"/>
    </font>
    <font>
      <sz val="16"/>
      <color theme="1"/>
      <name val="ＭＳ Ｐゴシック"/>
      <family val="3"/>
      <charset val="128"/>
    </font>
    <font>
      <sz val="14"/>
      <color theme="1"/>
      <name val="ＭＳ Ｐゴシック"/>
      <family val="3"/>
      <charset val="128"/>
    </font>
    <font>
      <sz val="11"/>
      <color theme="1"/>
      <name val="ＭＳ Ｐゴシック"/>
      <family val="3"/>
      <charset val="128"/>
    </font>
    <font>
      <sz val="6"/>
      <name val="ＭＳ Ｐゴシック"/>
      <family val="2"/>
      <charset val="128"/>
      <scheme val="minor"/>
    </font>
    <font>
      <sz val="11"/>
      <name val="Segoe UI Symbol"/>
      <family val="3"/>
    </font>
    <font>
      <sz val="12"/>
      <name val="HGｺﾞｼｯｸM"/>
      <family val="3"/>
      <charset val="128"/>
    </font>
    <font>
      <sz val="11"/>
      <color rgb="FFFF0000"/>
      <name val="HGｺﾞｼｯｸM"/>
      <family val="3"/>
      <charset val="128"/>
    </font>
    <font>
      <sz val="10.5"/>
      <color rgb="FFFF0000"/>
      <name val="HGｺﾞｼｯｸM"/>
      <family val="3"/>
      <charset val="128"/>
    </font>
    <font>
      <sz val="10.5"/>
      <name val="HGｺﾞｼｯｸM"/>
      <family val="3"/>
      <charset val="128"/>
    </font>
    <font>
      <sz val="11"/>
      <name val="ＭＳ Ｐゴシック"/>
      <family val="3"/>
      <charset val="128"/>
      <scheme val="minor"/>
    </font>
    <font>
      <sz val="11"/>
      <color theme="1"/>
      <name val="HGｺﾞｼｯｸM"/>
      <family val="3"/>
      <charset val="128"/>
    </font>
    <font>
      <sz val="16"/>
      <name val="HGｺﾞｼｯｸM"/>
      <family val="3"/>
      <charset val="128"/>
    </font>
    <font>
      <sz val="14"/>
      <color rgb="FFFF0000"/>
      <name val="HGｺﾞｼｯｸM"/>
      <family val="3"/>
      <charset val="128"/>
    </font>
    <font>
      <sz val="10"/>
      <name val="Microsoft YaHei"/>
      <family val="2"/>
      <charset val="134"/>
    </font>
    <font>
      <sz val="11"/>
      <name val="HGSｺﾞｼｯｸM"/>
      <family val="3"/>
      <charset val="128"/>
    </font>
    <font>
      <b/>
      <sz val="11"/>
      <name val="HGSｺﾞｼｯｸM"/>
      <family val="3"/>
      <charset val="128"/>
    </font>
    <font>
      <sz val="11"/>
      <color theme="1"/>
      <name val="HGSｺﾞｼｯｸM"/>
      <family val="3"/>
      <charset val="128"/>
    </font>
    <font>
      <sz val="12"/>
      <color theme="1"/>
      <name val="HGSｺﾞｼｯｸM"/>
      <family val="3"/>
      <charset val="128"/>
    </font>
    <font>
      <b/>
      <sz val="11"/>
      <color theme="1"/>
      <name val="HGSｺﾞｼｯｸM"/>
      <family val="3"/>
      <charset val="128"/>
    </font>
    <font>
      <sz val="10"/>
      <name val="HGSｺﾞｼｯｸM"/>
      <family val="3"/>
      <charset val="128"/>
    </font>
    <font>
      <sz val="12"/>
      <name val="HGSｺﾞｼｯｸM"/>
      <family val="3"/>
      <charset val="128"/>
    </font>
    <font>
      <sz val="9"/>
      <name val="HGSｺﾞｼｯｸM"/>
      <family val="3"/>
      <charset val="128"/>
    </font>
    <font>
      <sz val="6"/>
      <name val="ＭＳ 明朝"/>
      <family val="1"/>
      <charset val="128"/>
    </font>
    <font>
      <b/>
      <sz val="14"/>
      <name val="HGSｺﾞｼｯｸM"/>
      <family val="3"/>
      <charset val="128"/>
    </font>
    <font>
      <b/>
      <sz val="11"/>
      <name val="ＭＳ ゴシック"/>
      <family val="3"/>
      <charset val="128"/>
    </font>
    <font>
      <sz val="10"/>
      <color indexed="8"/>
      <name val="ＭＳ ゴシック"/>
      <family val="3"/>
      <charset val="128"/>
    </font>
    <font>
      <sz val="6"/>
      <name val="游ゴシック"/>
      <family val="3"/>
      <charset val="128"/>
    </font>
    <font>
      <sz val="12"/>
      <name val="BIZ UDPゴシック"/>
      <family val="3"/>
      <charset val="128"/>
    </font>
    <font>
      <b/>
      <sz val="9"/>
      <name val="BIZ UDゴシック"/>
      <family val="3"/>
      <charset val="128"/>
    </font>
    <font>
      <sz val="8"/>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26"/>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tint="-0.499984740745262"/>
        <bgColor indexed="64"/>
      </patternFill>
    </fill>
  </fills>
  <borders count="29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diagonal/>
    </border>
    <border diagonalDown="1">
      <left/>
      <right/>
      <top/>
      <bottom/>
      <diagonal style="thin">
        <color indexed="64"/>
      </diagonal>
    </border>
    <border>
      <left style="thin">
        <color indexed="64"/>
      </left>
      <right style="medium">
        <color indexed="64"/>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style="medium">
        <color indexed="64"/>
      </right>
      <top/>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style="thin">
        <color indexed="23"/>
      </right>
      <top style="thin">
        <color indexed="64"/>
      </top>
      <bottom/>
      <diagonal/>
    </border>
    <border>
      <left style="thin">
        <color indexed="23"/>
      </left>
      <right style="thin">
        <color indexed="23"/>
      </right>
      <top style="thin">
        <color indexed="64"/>
      </top>
      <bottom/>
      <diagonal/>
    </border>
    <border>
      <left style="thin">
        <color indexed="23"/>
      </left>
      <right/>
      <top style="thin">
        <color indexed="64"/>
      </top>
      <bottom/>
      <diagonal/>
    </border>
    <border>
      <left/>
      <right/>
      <top style="thin">
        <color indexed="64"/>
      </top>
      <bottom style="thin">
        <color indexed="23"/>
      </bottom>
      <diagonal/>
    </border>
    <border>
      <left/>
      <right style="thin">
        <color indexed="64"/>
      </right>
      <top style="thin">
        <color indexed="64"/>
      </top>
      <bottom style="thin">
        <color indexed="23"/>
      </bottom>
      <diagonal/>
    </border>
    <border>
      <left style="thin">
        <color indexed="64"/>
      </left>
      <right style="thin">
        <color indexed="23"/>
      </right>
      <top style="thin">
        <color indexed="64"/>
      </top>
      <bottom/>
      <diagonal/>
    </border>
    <border>
      <left/>
      <right style="thin">
        <color indexed="23"/>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top style="double">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diagonal style="thin">
        <color indexed="64"/>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style="thin">
        <color indexed="64"/>
      </top>
      <bottom/>
      <diagonal/>
    </border>
    <border>
      <left style="dashed">
        <color indexed="64"/>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medium">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8"/>
      </left>
      <right style="thin">
        <color indexed="23"/>
      </right>
      <top style="thin">
        <color indexed="8"/>
      </top>
      <bottom/>
      <diagonal/>
    </border>
    <border>
      <left style="thin">
        <color indexed="23"/>
      </left>
      <right style="thin">
        <color indexed="23"/>
      </right>
      <top style="thin">
        <color indexed="8"/>
      </top>
      <bottom/>
      <diagonal/>
    </border>
    <border>
      <left style="thin">
        <color indexed="23"/>
      </left>
      <right style="thin">
        <color indexed="8"/>
      </right>
      <top style="thin">
        <color indexed="8"/>
      </top>
      <bottom/>
      <diagonal/>
    </border>
    <border>
      <left style="thin">
        <color indexed="8"/>
      </left>
      <right/>
      <top/>
      <bottom/>
      <diagonal/>
    </border>
    <border>
      <left style="thin">
        <color indexed="8"/>
      </left>
      <right/>
      <top/>
      <bottom style="thin">
        <color indexed="23"/>
      </bottom>
      <diagonal/>
    </border>
    <border>
      <left style="thin">
        <color indexed="8"/>
      </left>
      <right/>
      <top style="thin">
        <color indexed="23"/>
      </top>
      <bottom/>
      <diagonal/>
    </border>
    <border>
      <left style="thin">
        <color indexed="8"/>
      </left>
      <right style="thin">
        <color indexed="8"/>
      </right>
      <top style="thin">
        <color indexed="64"/>
      </top>
      <bottom/>
      <diagonal/>
    </border>
    <border>
      <left style="thin">
        <color indexed="8"/>
      </left>
      <right style="thin">
        <color indexed="8"/>
      </right>
      <top style="dotted">
        <color indexed="23"/>
      </top>
      <bottom/>
      <diagonal/>
    </border>
    <border>
      <left style="thin">
        <color indexed="64"/>
      </left>
      <right style="thin">
        <color indexed="23"/>
      </right>
      <top style="thin">
        <color indexed="64"/>
      </top>
      <bottom style="thin">
        <color indexed="23"/>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style="thin">
        <color indexed="23"/>
      </right>
      <top style="thin">
        <color indexed="23"/>
      </top>
      <bottom style="thin">
        <color indexed="64"/>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top/>
      <bottom style="thin">
        <color indexed="23"/>
      </bottom>
      <diagonal/>
    </border>
    <border>
      <left/>
      <right/>
      <top style="thin">
        <color indexed="23"/>
      </top>
      <bottom/>
      <diagonal/>
    </border>
    <border>
      <left/>
      <right/>
      <top/>
      <bottom style="dotted">
        <color indexed="23"/>
      </bottom>
      <diagonal/>
    </border>
    <border>
      <left/>
      <right style="thin">
        <color indexed="64"/>
      </right>
      <top/>
      <bottom style="thin">
        <color indexed="23"/>
      </bottom>
      <diagonal/>
    </border>
    <border>
      <left/>
      <right style="thin">
        <color indexed="64"/>
      </right>
      <top style="thin">
        <color indexed="23"/>
      </top>
      <bottom/>
      <diagonal/>
    </border>
    <border>
      <left/>
      <right/>
      <top style="dotted">
        <color indexed="23"/>
      </top>
      <bottom style="thin">
        <color indexed="64"/>
      </bottom>
      <diagonal/>
    </border>
    <border>
      <left/>
      <right style="thin">
        <color indexed="23"/>
      </right>
      <top style="dotted">
        <color indexed="23"/>
      </top>
      <bottom style="thin">
        <color indexed="64"/>
      </bottom>
      <diagonal/>
    </border>
    <border>
      <left style="thin">
        <color indexed="23"/>
      </left>
      <right style="thin">
        <color indexed="23"/>
      </right>
      <top style="dotted">
        <color indexed="23"/>
      </top>
      <bottom style="thin">
        <color indexed="64"/>
      </bottom>
      <diagonal/>
    </border>
    <border>
      <left style="thin">
        <color indexed="23"/>
      </left>
      <right style="thin">
        <color indexed="64"/>
      </right>
      <top style="dotted">
        <color indexed="23"/>
      </top>
      <bottom style="thin">
        <color indexed="64"/>
      </bottom>
      <diagonal/>
    </border>
    <border>
      <left style="thin">
        <color indexed="23"/>
      </left>
      <right/>
      <top style="thin">
        <color indexed="64"/>
      </top>
      <bottom style="thin">
        <color indexed="23"/>
      </bottom>
      <diagonal/>
    </border>
    <border>
      <left/>
      <right style="thin">
        <color indexed="23"/>
      </right>
      <top style="thin">
        <color indexed="64"/>
      </top>
      <bottom style="thin">
        <color indexed="23"/>
      </bottom>
      <diagonal/>
    </border>
    <border>
      <left style="thin">
        <color indexed="23"/>
      </left>
      <right style="thin">
        <color indexed="23"/>
      </right>
      <top style="thin">
        <color indexed="64"/>
      </top>
      <bottom style="dotted">
        <color indexed="23"/>
      </bottom>
      <diagonal/>
    </border>
    <border>
      <left style="thin">
        <color indexed="23"/>
      </left>
      <right/>
      <top style="thin">
        <color indexed="23"/>
      </top>
      <bottom style="thin">
        <color indexed="64"/>
      </bottom>
      <diagonal/>
    </border>
    <border>
      <left/>
      <right/>
      <top style="thin">
        <color indexed="23"/>
      </top>
      <bottom style="thin">
        <color indexed="64"/>
      </bottom>
      <diagonal/>
    </border>
    <border>
      <left/>
      <right style="thin">
        <color indexed="64"/>
      </right>
      <top style="thin">
        <color indexed="23"/>
      </top>
      <bottom style="thin">
        <color indexed="64"/>
      </bottom>
      <diagonal/>
    </border>
    <border>
      <left style="thin">
        <color indexed="23"/>
      </left>
      <right style="thin">
        <color indexed="23"/>
      </right>
      <top/>
      <bottom style="thin">
        <color indexed="64"/>
      </bottom>
      <diagonal/>
    </border>
    <border>
      <left style="thin">
        <color indexed="23"/>
      </left>
      <right/>
      <top style="thin">
        <color indexed="23"/>
      </top>
      <bottom style="thin">
        <color indexed="23"/>
      </bottom>
      <diagonal/>
    </border>
    <border>
      <left/>
      <right style="thin">
        <color indexed="8"/>
      </right>
      <top style="thin">
        <color indexed="64"/>
      </top>
      <bottom/>
      <diagonal/>
    </border>
    <border>
      <left style="thin">
        <color indexed="64"/>
      </left>
      <right/>
      <top/>
      <bottom style="thin">
        <color indexed="23"/>
      </bottom>
      <diagonal/>
    </border>
    <border>
      <left style="thin">
        <color indexed="64"/>
      </left>
      <right/>
      <top style="thin">
        <color indexed="23"/>
      </top>
      <bottom/>
      <diagonal/>
    </border>
    <border>
      <left/>
      <right style="thin">
        <color indexed="8"/>
      </right>
      <top/>
      <bottom style="thin">
        <color indexed="23"/>
      </bottom>
      <diagonal/>
    </border>
    <border>
      <left/>
      <right style="thin">
        <color indexed="8"/>
      </right>
      <top style="thin">
        <color indexed="23"/>
      </top>
      <bottom/>
      <diagonal/>
    </border>
    <border>
      <left style="thin">
        <color indexed="64"/>
      </left>
      <right/>
      <top style="dotted">
        <color indexed="23"/>
      </top>
      <bottom style="thin">
        <color indexed="64"/>
      </bottom>
      <diagonal/>
    </border>
    <border>
      <left style="thin">
        <color indexed="23"/>
      </left>
      <right style="thin">
        <color indexed="8"/>
      </right>
      <top style="dotted">
        <color indexed="23"/>
      </top>
      <bottom style="thin">
        <color indexed="64"/>
      </bottom>
      <diagonal/>
    </border>
    <border>
      <left style="thin">
        <color indexed="8"/>
      </left>
      <right style="thin">
        <color indexed="23"/>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style="thin">
        <color indexed="8"/>
      </left>
      <right style="thin">
        <color indexed="23"/>
      </right>
      <top style="thin">
        <color indexed="23"/>
      </top>
      <bottom/>
      <diagonal/>
    </border>
    <border>
      <left style="thin">
        <color indexed="23"/>
      </left>
      <right style="thin">
        <color indexed="23"/>
      </right>
      <top style="thin">
        <color indexed="23"/>
      </top>
      <bottom/>
      <diagonal/>
    </border>
    <border>
      <left style="thin">
        <color indexed="23"/>
      </left>
      <right/>
      <top style="thin">
        <color indexed="23"/>
      </top>
      <bottom/>
      <diagonal/>
    </border>
    <border>
      <left style="thin">
        <color indexed="64"/>
      </left>
      <right style="thin">
        <color indexed="64"/>
      </right>
      <top style="thin">
        <color indexed="64"/>
      </top>
      <bottom style="thin">
        <color indexed="23"/>
      </bottom>
      <diagonal/>
    </border>
    <border>
      <left/>
      <right style="thin">
        <color indexed="8"/>
      </right>
      <top style="thin">
        <color indexed="64"/>
      </top>
      <bottom style="thin">
        <color indexed="23"/>
      </bottom>
      <diagonal/>
    </border>
    <border>
      <left style="thin">
        <color indexed="64"/>
      </left>
      <right style="thin">
        <color indexed="23"/>
      </right>
      <top style="thin">
        <color indexed="23"/>
      </top>
      <bottom/>
      <diagonal/>
    </border>
    <border>
      <left style="thin">
        <color indexed="23"/>
      </left>
      <right style="thin">
        <color indexed="64"/>
      </right>
      <top style="thin">
        <color indexed="23"/>
      </top>
      <bottom/>
      <diagonal/>
    </border>
    <border>
      <left style="thin">
        <color indexed="64"/>
      </left>
      <right style="thin">
        <color indexed="64"/>
      </right>
      <top style="thin">
        <color indexed="23"/>
      </top>
      <bottom/>
      <diagonal/>
    </border>
    <border>
      <left style="thin">
        <color indexed="23"/>
      </left>
      <right style="thin">
        <color indexed="8"/>
      </right>
      <top style="thin">
        <color indexed="23"/>
      </top>
      <bottom/>
      <diagonal/>
    </border>
    <border>
      <left style="thin">
        <color indexed="64"/>
      </left>
      <right style="thin">
        <color indexed="23"/>
      </right>
      <top/>
      <bottom/>
      <diagonal/>
    </border>
    <border>
      <left style="thin">
        <color indexed="23"/>
      </left>
      <right style="thin">
        <color indexed="23"/>
      </right>
      <top/>
      <bottom/>
      <diagonal/>
    </border>
    <border>
      <left style="thin">
        <color indexed="23"/>
      </left>
      <right style="thin">
        <color indexed="64"/>
      </right>
      <top/>
      <bottom/>
      <diagonal/>
    </border>
    <border>
      <left style="thin">
        <color indexed="23"/>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style="hair">
        <color indexed="8"/>
      </right>
      <top style="thin">
        <color indexed="8"/>
      </top>
      <bottom/>
      <diagonal/>
    </border>
    <border>
      <left style="hair">
        <color indexed="8"/>
      </left>
      <right/>
      <top style="thin">
        <color indexed="8"/>
      </top>
      <bottom style="thin">
        <color indexed="8"/>
      </bottom>
      <diagonal/>
    </border>
    <border>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diagonalUp="1">
      <left style="thin">
        <color indexed="8"/>
      </left>
      <right style="thin">
        <color indexed="8"/>
      </right>
      <top style="thin">
        <color indexed="8"/>
      </top>
      <bottom style="thin">
        <color indexed="8"/>
      </bottom>
      <diagonal style="thin">
        <color indexed="64"/>
      </diagonal>
    </border>
    <border>
      <left style="thin">
        <color indexed="64"/>
      </left>
      <right/>
      <top/>
      <bottom style="dotted">
        <color indexed="23"/>
      </bottom>
      <diagonal/>
    </border>
    <border>
      <left/>
      <right style="thin">
        <color indexed="64"/>
      </right>
      <top/>
      <bottom style="dotted">
        <color indexed="23"/>
      </bottom>
      <diagonal/>
    </border>
    <border>
      <left style="thin">
        <color indexed="23"/>
      </left>
      <right/>
      <top/>
      <bottom style="thin">
        <color indexed="64"/>
      </bottom>
      <diagonal/>
    </border>
    <border>
      <left/>
      <right style="thin">
        <color indexed="23"/>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dashed">
        <color indexed="64"/>
      </right>
      <top style="thin">
        <color indexed="64"/>
      </top>
      <bottom style="thin">
        <color indexed="64"/>
      </bottom>
      <diagonal/>
    </border>
    <border>
      <left style="medium">
        <color indexed="64"/>
      </left>
      <right style="medium">
        <color indexed="64"/>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178">
    <xf numFmtId="0" fontId="0" fillId="0" borderId="0"/>
    <xf numFmtId="0" fontId="11"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11"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11"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11"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11"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11"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11"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11"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11"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11"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11"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11"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20" borderId="1" applyNumberFormat="0" applyAlignment="0" applyProtection="0">
      <alignment vertical="center"/>
    </xf>
    <xf numFmtId="0" fontId="19" fillId="20" borderId="1" applyNumberFormat="0" applyAlignment="0" applyProtection="0">
      <alignment vertical="center"/>
    </xf>
    <xf numFmtId="0" fontId="19" fillId="20" borderId="1" applyNumberFormat="0" applyAlignment="0" applyProtection="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116" fillId="0" borderId="0" applyNumberFormat="0" applyFill="0" applyBorder="0" applyAlignment="0" applyProtection="0"/>
    <xf numFmtId="0" fontId="116" fillId="0" borderId="0" applyNumberFormat="0" applyFill="0" applyBorder="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117" fillId="0" borderId="0" applyFont="0" applyFill="0" applyBorder="0" applyAlignment="0" applyProtection="0">
      <alignment vertical="center"/>
    </xf>
    <xf numFmtId="38" fontId="117" fillId="0" borderId="0" applyFont="0" applyFill="0" applyBorder="0" applyAlignment="0" applyProtection="0">
      <alignment vertical="center"/>
    </xf>
    <xf numFmtId="0" fontId="24" fillId="0" borderId="5" applyNumberFormat="0" applyFill="0" applyAlignment="0" applyProtection="0">
      <alignment vertical="center"/>
    </xf>
    <xf numFmtId="0" fontId="24" fillId="0" borderId="5" applyNumberFormat="0" applyFill="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5" fillId="0" borderId="6"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7" fillId="0" borderId="8" applyNumberFormat="0" applyFill="0" applyAlignment="0" applyProtection="0">
      <alignment vertical="center"/>
    </xf>
    <xf numFmtId="0" fontId="27" fillId="0" borderId="8" applyNumberFormat="0" applyFill="0" applyAlignment="0" applyProtection="0">
      <alignment vertical="center"/>
    </xf>
    <xf numFmtId="0" fontId="28" fillId="23" borderId="9" applyNumberFormat="0" applyAlignment="0" applyProtection="0">
      <alignment vertical="center"/>
    </xf>
    <xf numFmtId="0" fontId="28" fillId="23" borderId="9" applyNumberFormat="0" applyAlignment="0" applyProtection="0">
      <alignment vertical="center"/>
    </xf>
    <xf numFmtId="0" fontId="28" fillId="23" borderId="9" applyNumberFormat="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6" fontId="3" fillId="0" borderId="0" applyFont="0" applyFill="0" applyBorder="0" applyAlignment="0" applyProtection="0">
      <alignment vertical="center"/>
    </xf>
    <xf numFmtId="6" fontId="3" fillId="0" borderId="0" applyFont="0" applyFill="0" applyBorder="0" applyAlignment="0" applyProtection="0">
      <alignment vertical="center"/>
    </xf>
    <xf numFmtId="0" fontId="30" fillId="7" borderId="4" applyNumberFormat="0" applyAlignment="0" applyProtection="0">
      <alignment vertical="center"/>
    </xf>
    <xf numFmtId="0" fontId="30" fillId="7" borderId="4" applyNumberFormat="0" applyAlignment="0" applyProtection="0">
      <alignment vertical="center"/>
    </xf>
    <xf numFmtId="0" fontId="30" fillId="7" borderId="4" applyNumberFormat="0" applyAlignment="0" applyProtection="0">
      <alignment vertical="center"/>
    </xf>
    <xf numFmtId="0" fontId="3" fillId="0" borderId="0"/>
    <xf numFmtId="0" fontId="117" fillId="0" borderId="0">
      <alignment vertical="center"/>
    </xf>
    <xf numFmtId="0" fontId="3" fillId="0" borderId="0">
      <alignment vertical="center"/>
    </xf>
    <xf numFmtId="0" fontId="3" fillId="0" borderId="0"/>
    <xf numFmtId="0" fontId="10" fillId="0" borderId="0"/>
    <xf numFmtId="0" fontId="3" fillId="0" borderId="0">
      <alignment vertical="center"/>
    </xf>
    <xf numFmtId="0" fontId="3" fillId="0" borderId="0"/>
    <xf numFmtId="0" fontId="3" fillId="0" borderId="0"/>
    <xf numFmtId="0" fontId="3" fillId="0" borderId="0">
      <alignment vertical="center"/>
    </xf>
    <xf numFmtId="0" fontId="3" fillId="0" borderId="0">
      <alignment vertical="center"/>
    </xf>
    <xf numFmtId="0" fontId="117" fillId="0" borderId="0"/>
    <xf numFmtId="0" fontId="117" fillId="0" borderId="0">
      <alignment vertical="center"/>
    </xf>
    <xf numFmtId="0" fontId="3" fillId="0" borderId="0">
      <alignment vertical="center"/>
    </xf>
    <xf numFmtId="0" fontId="117" fillId="0" borderId="0">
      <alignment vertical="center"/>
    </xf>
    <xf numFmtId="0" fontId="117" fillId="0" borderId="0"/>
    <xf numFmtId="0" fontId="117" fillId="0" borderId="0">
      <alignment vertical="center"/>
    </xf>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117"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5" fillId="0" borderId="0"/>
    <xf numFmtId="0" fontId="3" fillId="0" borderId="0"/>
    <xf numFmtId="0" fontId="3" fillId="0" borderId="0"/>
    <xf numFmtId="0" fontId="3" fillId="0" borderId="0">
      <alignment vertical="center"/>
    </xf>
    <xf numFmtId="0" fontId="7" fillId="0" borderId="0" applyBorder="0"/>
    <xf numFmtId="0" fontId="3" fillId="0" borderId="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121" fillId="0" borderId="0">
      <alignment vertical="center"/>
    </xf>
  </cellStyleXfs>
  <cellXfs count="2343">
    <xf numFmtId="0" fontId="0" fillId="0" borderId="0" xfId="0"/>
    <xf numFmtId="0" fontId="3" fillId="0" borderId="0" xfId="166"/>
    <xf numFmtId="0" fontId="32" fillId="0" borderId="10" xfId="166" applyFont="1" applyBorder="1"/>
    <xf numFmtId="0" fontId="3" fillId="0" borderId="11" xfId="166" applyBorder="1"/>
    <xf numFmtId="0" fontId="3" fillId="0" borderId="12" xfId="166" applyBorder="1"/>
    <xf numFmtId="0" fontId="3" fillId="0" borderId="13" xfId="166" applyBorder="1"/>
    <xf numFmtId="0" fontId="3" fillId="0" borderId="14" xfId="166" applyBorder="1"/>
    <xf numFmtId="0" fontId="3" fillId="0" borderId="15" xfId="166" applyBorder="1"/>
    <xf numFmtId="0" fontId="3" fillId="0" borderId="16" xfId="166" applyBorder="1"/>
    <xf numFmtId="0" fontId="3" fillId="0" borderId="17" xfId="166" applyBorder="1"/>
    <xf numFmtId="0" fontId="3" fillId="0" borderId="18" xfId="166" applyBorder="1"/>
    <xf numFmtId="0" fontId="3" fillId="0" borderId="10" xfId="166" applyBorder="1"/>
    <xf numFmtId="0" fontId="38" fillId="0" borderId="0" xfId="166" applyFont="1"/>
    <xf numFmtId="0" fontId="13" fillId="0" borderId="0" xfId="153" applyFont="1">
      <alignment vertical="center"/>
    </xf>
    <xf numFmtId="0" fontId="13" fillId="0" borderId="0" xfId="153" applyFont="1" applyAlignment="1">
      <alignment vertical="center" textRotation="255" shrinkToFit="1"/>
    </xf>
    <xf numFmtId="0" fontId="3" fillId="0" borderId="0" xfId="163"/>
    <xf numFmtId="0" fontId="43" fillId="0" borderId="0" xfId="163" applyFont="1"/>
    <xf numFmtId="0" fontId="46" fillId="0" borderId="0" xfId="165" applyFont="1" applyAlignment="1">
      <alignment vertical="center"/>
    </xf>
    <xf numFmtId="0" fontId="7" fillId="0" borderId="0" xfId="165" applyFont="1" applyAlignment="1">
      <alignment vertical="center"/>
    </xf>
    <xf numFmtId="0" fontId="46" fillId="0" borderId="0" xfId="165" applyFont="1" applyAlignment="1">
      <alignment horizontal="right" vertical="center"/>
    </xf>
    <xf numFmtId="0" fontId="46" fillId="0" borderId="20" xfId="165" applyFont="1" applyBorder="1" applyAlignment="1">
      <alignment horizontal="center" vertical="center"/>
    </xf>
    <xf numFmtId="0" fontId="46" fillId="0" borderId="20" xfId="165" applyFont="1" applyBorder="1" applyAlignment="1">
      <alignment horizontal="centerContinuous" vertical="center"/>
    </xf>
    <xf numFmtId="0" fontId="46" fillId="0" borderId="0" xfId="165" applyFont="1" applyAlignment="1">
      <alignment horizontal="center" vertical="center"/>
    </xf>
    <xf numFmtId="0" fontId="46" fillId="0" borderId="20" xfId="165" applyFont="1" applyBorder="1" applyAlignment="1">
      <alignment vertical="center"/>
    </xf>
    <xf numFmtId="0" fontId="46" fillId="0" borderId="13" xfId="165" applyFont="1" applyBorder="1" applyAlignment="1">
      <alignment vertical="center"/>
    </xf>
    <xf numFmtId="0" fontId="46" fillId="0" borderId="17" xfId="165" applyFont="1" applyBorder="1" applyAlignment="1">
      <alignment vertical="center"/>
    </xf>
    <xf numFmtId="0" fontId="46" fillId="0" borderId="23" xfId="165" applyFont="1" applyBorder="1" applyAlignment="1">
      <alignment vertical="center" wrapText="1"/>
    </xf>
    <xf numFmtId="0" fontId="46" fillId="0" borderId="23" xfId="165" applyFont="1" applyBorder="1" applyAlignment="1">
      <alignment vertical="center"/>
    </xf>
    <xf numFmtId="0" fontId="46" fillId="0" borderId="20" xfId="165" applyFont="1" applyBorder="1" applyAlignment="1">
      <alignment vertical="center" wrapText="1"/>
    </xf>
    <xf numFmtId="178" fontId="46" fillId="0" borderId="20" xfId="99" applyNumberFormat="1" applyFont="1" applyBorder="1" applyAlignment="1">
      <alignment vertical="center"/>
    </xf>
    <xf numFmtId="0" fontId="40" fillId="0" borderId="0" xfId="160" applyFont="1">
      <alignment vertical="center"/>
    </xf>
    <xf numFmtId="0" fontId="33" fillId="0" borderId="0" xfId="160" applyFont="1">
      <alignment vertical="center"/>
    </xf>
    <xf numFmtId="0" fontId="35" fillId="0" borderId="20" xfId="160" applyFont="1" applyBorder="1" applyAlignment="1">
      <alignment horizontal="center" vertical="center"/>
    </xf>
    <xf numFmtId="0" fontId="35" fillId="0" borderId="0" xfId="160" applyFont="1">
      <alignment vertical="center"/>
    </xf>
    <xf numFmtId="0" fontId="35" fillId="0" borderId="15" xfId="160" applyFont="1" applyBorder="1" applyAlignment="1">
      <alignment horizontal="center" vertical="center"/>
    </xf>
    <xf numFmtId="0" fontId="35" fillId="0" borderId="0" xfId="160" applyFont="1" applyAlignment="1">
      <alignment horizontal="center" vertical="center"/>
    </xf>
    <xf numFmtId="0" fontId="41" fillId="0" borderId="0" xfId="160" applyFont="1">
      <alignment vertical="center"/>
    </xf>
    <xf numFmtId="0" fontId="37" fillId="0" borderId="0" xfId="160" applyFont="1">
      <alignment vertical="center"/>
    </xf>
    <xf numFmtId="0" fontId="35" fillId="0" borderId="0" xfId="160" applyFont="1" applyAlignment="1">
      <alignment vertical="center" textRotation="255"/>
    </xf>
    <xf numFmtId="0" fontId="40" fillId="0" borderId="0" xfId="160" applyFont="1" applyAlignment="1">
      <alignment horizontal="justify" vertical="center"/>
    </xf>
    <xf numFmtId="0" fontId="46" fillId="0" borderId="24" xfId="165" applyFont="1" applyBorder="1" applyAlignment="1">
      <alignment vertical="center"/>
    </xf>
    <xf numFmtId="0" fontId="46" fillId="0" borderId="24" xfId="165" applyFont="1" applyBorder="1" applyAlignment="1">
      <alignment horizontal="center" vertical="center"/>
    </xf>
    <xf numFmtId="0" fontId="3" fillId="0" borderId="0" xfId="170">
      <alignment vertical="center"/>
    </xf>
    <xf numFmtId="0" fontId="7" fillId="0" borderId="0" xfId="170" applyFont="1">
      <alignment vertical="center"/>
    </xf>
    <xf numFmtId="0" fontId="7" fillId="0" borderId="11" xfId="170" applyFont="1" applyBorder="1" applyAlignment="1"/>
    <xf numFmtId="0" fontId="7" fillId="0" borderId="14" xfId="170" applyFont="1" applyBorder="1" applyAlignment="1"/>
    <xf numFmtId="0" fontId="7" fillId="0" borderId="25" xfId="170" applyFont="1" applyBorder="1" applyAlignment="1">
      <alignment horizontal="center" vertical="center"/>
    </xf>
    <xf numFmtId="0" fontId="7" fillId="0" borderId="26" xfId="170" applyFont="1" applyBorder="1">
      <alignment vertical="center"/>
    </xf>
    <xf numFmtId="0" fontId="7" fillId="0" borderId="27" xfId="170" applyFont="1" applyBorder="1">
      <alignment vertical="center"/>
    </xf>
    <xf numFmtId="0" fontId="7" fillId="0" borderId="28" xfId="170" applyFont="1" applyBorder="1" applyAlignment="1">
      <alignment horizontal="center" vertical="center"/>
    </xf>
    <xf numFmtId="0" fontId="7" fillId="0" borderId="14" xfId="170" applyFont="1" applyBorder="1">
      <alignment vertical="center"/>
    </xf>
    <xf numFmtId="0" fontId="7" fillId="0" borderId="29" xfId="170" applyFont="1" applyBorder="1">
      <alignment vertical="center"/>
    </xf>
    <xf numFmtId="0" fontId="7" fillId="0" borderId="30" xfId="170" applyFont="1" applyBorder="1" applyAlignment="1">
      <alignment horizontal="center" vertical="center"/>
    </xf>
    <xf numFmtId="0" fontId="7" fillId="0" borderId="31" xfId="170" applyFont="1" applyBorder="1">
      <alignment vertical="center"/>
    </xf>
    <xf numFmtId="0" fontId="7" fillId="0" borderId="32" xfId="170" applyFont="1" applyBorder="1">
      <alignment vertical="center"/>
    </xf>
    <xf numFmtId="0" fontId="10" fillId="0" borderId="0" xfId="0" applyFont="1" applyAlignment="1">
      <alignment vertical="center"/>
    </xf>
    <xf numFmtId="0" fontId="10" fillId="0" borderId="11" xfId="0" applyFont="1" applyBorder="1" applyAlignment="1">
      <alignment vertical="center"/>
    </xf>
    <xf numFmtId="0" fontId="12" fillId="0" borderId="0" xfId="140" applyFont="1">
      <alignment vertical="center"/>
    </xf>
    <xf numFmtId="0" fontId="10" fillId="0" borderId="0" xfId="140" applyFont="1">
      <alignment vertical="center"/>
    </xf>
    <xf numFmtId="0" fontId="48" fillId="0" borderId="0" xfId="138" applyFont="1">
      <alignment vertical="center"/>
    </xf>
    <xf numFmtId="0" fontId="3" fillId="0" borderId="0" xfId="138">
      <alignment vertical="center"/>
    </xf>
    <xf numFmtId="0" fontId="3" fillId="0" borderId="0" xfId="138" applyAlignment="1">
      <alignment horizontal="right" vertical="center"/>
    </xf>
    <xf numFmtId="0" fontId="48" fillId="0" borderId="0" xfId="138" applyFont="1" applyAlignment="1">
      <alignment horizontal="center" vertical="center"/>
    </xf>
    <xf numFmtId="0" fontId="7" fillId="0" borderId="13" xfId="138" applyFont="1" applyBorder="1" applyAlignment="1">
      <alignment horizontal="center" vertical="center"/>
    </xf>
    <xf numFmtId="0" fontId="48" fillId="0" borderId="13" xfId="138" applyFont="1" applyBorder="1" applyAlignment="1">
      <alignment horizontal="center" vertical="center"/>
    </xf>
    <xf numFmtId="0" fontId="48" fillId="0" borderId="14" xfId="138" applyFont="1" applyBorder="1" applyAlignment="1">
      <alignment horizontal="center" vertical="center"/>
    </xf>
    <xf numFmtId="0" fontId="3" fillId="0" borderId="20" xfId="138" applyBorder="1" applyAlignment="1">
      <alignment horizontal="left" vertical="center"/>
    </xf>
    <xf numFmtId="0" fontId="3" fillId="0" borderId="18" xfId="138" applyBorder="1">
      <alignment vertical="center"/>
    </xf>
    <xf numFmtId="0" fontId="3" fillId="0" borderId="15" xfId="138" applyBorder="1">
      <alignment vertical="center"/>
    </xf>
    <xf numFmtId="0" fontId="3" fillId="0" borderId="16" xfId="138" applyBorder="1">
      <alignment vertical="center"/>
    </xf>
    <xf numFmtId="0" fontId="3" fillId="0" borderId="33" xfId="138" applyBorder="1">
      <alignment vertical="center"/>
    </xf>
    <xf numFmtId="0" fontId="3" fillId="0" borderId="34" xfId="138" applyBorder="1">
      <alignment vertical="center"/>
    </xf>
    <xf numFmtId="0" fontId="3" fillId="0" borderId="10" xfId="138" applyBorder="1">
      <alignment vertical="center"/>
    </xf>
    <xf numFmtId="0" fontId="3" fillId="0" borderId="11" xfId="138" applyBorder="1">
      <alignment vertical="center"/>
    </xf>
    <xf numFmtId="0" fontId="3" fillId="0" borderId="12" xfId="138" applyBorder="1">
      <alignment vertical="center"/>
    </xf>
    <xf numFmtId="0" fontId="3" fillId="0" borderId="20" xfId="138" applyBorder="1" applyAlignment="1">
      <alignment horizontal="center" vertical="center"/>
    </xf>
    <xf numFmtId="0" fontId="3" fillId="0" borderId="13" xfId="138" applyBorder="1" applyAlignment="1">
      <alignment horizontal="center" vertical="center"/>
    </xf>
    <xf numFmtId="0" fontId="50" fillId="0" borderId="0" xfId="160" applyFont="1">
      <alignment vertical="center"/>
    </xf>
    <xf numFmtId="0" fontId="71" fillId="0" borderId="0" xfId="167" applyFont="1" applyAlignment="1">
      <alignment horizontal="left"/>
    </xf>
    <xf numFmtId="0" fontId="72" fillId="0" borderId="0" xfId="167" applyFont="1"/>
    <xf numFmtId="0" fontId="71" fillId="0" borderId="0" xfId="167" applyFont="1"/>
    <xf numFmtId="0" fontId="72" fillId="0" borderId="35" xfId="167" applyFont="1" applyBorder="1" applyAlignment="1">
      <alignment horizontal="center"/>
    </xf>
    <xf numFmtId="0" fontId="72" fillId="0" borderId="36" xfId="167" applyFont="1" applyBorder="1" applyAlignment="1">
      <alignment horizontal="center"/>
    </xf>
    <xf numFmtId="0" fontId="72" fillId="0" borderId="37" xfId="167" applyFont="1" applyBorder="1" applyAlignment="1">
      <alignment horizontal="center"/>
    </xf>
    <xf numFmtId="0" fontId="72" fillId="0" borderId="0" xfId="167" applyFont="1" applyAlignment="1">
      <alignment horizontal="center"/>
    </xf>
    <xf numFmtId="176" fontId="72" fillId="0" borderId="28" xfId="167" applyNumberFormat="1" applyFont="1" applyBorder="1" applyAlignment="1">
      <alignment wrapText="1"/>
    </xf>
    <xf numFmtId="0" fontId="72" fillId="0" borderId="38" xfId="167" applyFont="1" applyBorder="1"/>
    <xf numFmtId="0" fontId="72" fillId="0" borderId="28" xfId="167" applyFont="1" applyBorder="1"/>
    <xf numFmtId="0" fontId="72" fillId="0" borderId="39" xfId="167" applyFont="1" applyBorder="1"/>
    <xf numFmtId="0" fontId="72" fillId="0" borderId="22" xfId="167" applyFont="1" applyBorder="1"/>
    <xf numFmtId="0" fontId="72" fillId="0" borderId="40" xfId="167" applyFont="1" applyBorder="1" applyAlignment="1">
      <alignment horizontal="center"/>
    </xf>
    <xf numFmtId="0" fontId="72" fillId="0" borderId="20" xfId="167" applyFont="1" applyBorder="1" applyAlignment="1">
      <alignment horizontal="center"/>
    </xf>
    <xf numFmtId="0" fontId="72" fillId="0" borderId="41" xfId="167" applyFont="1" applyBorder="1"/>
    <xf numFmtId="0" fontId="72" fillId="0" borderId="24" xfId="167" applyFont="1" applyBorder="1"/>
    <xf numFmtId="0" fontId="72" fillId="0" borderId="30" xfId="167" applyFont="1" applyBorder="1"/>
    <xf numFmtId="0" fontId="72" fillId="0" borderId="42" xfId="167" applyFont="1" applyBorder="1"/>
    <xf numFmtId="0" fontId="73" fillId="0" borderId="0" xfId="167" applyFont="1"/>
    <xf numFmtId="0" fontId="72" fillId="0" borderId="0" xfId="157" applyFont="1"/>
    <xf numFmtId="0" fontId="74" fillId="0" borderId="0" xfId="157" applyFont="1"/>
    <xf numFmtId="0" fontId="72" fillId="0" borderId="20" xfId="157" applyFont="1" applyBorder="1" applyAlignment="1">
      <alignment horizontal="distributed"/>
    </xf>
    <xf numFmtId="0" fontId="72" fillId="0" borderId="22" xfId="157" applyFont="1" applyBorder="1" applyAlignment="1">
      <alignment horizontal="distributed" vertical="center"/>
    </xf>
    <xf numFmtId="0" fontId="71" fillId="0" borderId="0" xfId="157" applyFont="1"/>
    <xf numFmtId="0" fontId="71" fillId="0" borderId="0" xfId="156" applyFont="1"/>
    <xf numFmtId="0" fontId="72" fillId="0" borderId="0" xfId="156" applyFont="1"/>
    <xf numFmtId="0" fontId="72" fillId="0" borderId="22" xfId="156" applyFont="1" applyBorder="1" applyAlignment="1">
      <alignment horizontal="distributed" vertical="center"/>
    </xf>
    <xf numFmtId="0" fontId="72" fillId="0" borderId="20" xfId="156" applyFont="1" applyBorder="1" applyAlignment="1">
      <alignment horizontal="distributed"/>
    </xf>
    <xf numFmtId="0" fontId="74" fillId="0" borderId="0" xfId="156" applyFont="1"/>
    <xf numFmtId="49" fontId="13" fillId="0" borderId="0" xfId="164" applyNumberFormat="1" applyFont="1" applyAlignment="1">
      <alignment vertical="center"/>
    </xf>
    <xf numFmtId="49" fontId="76" fillId="0" borderId="0" xfId="164" applyNumberFormat="1" applyFont="1" applyAlignment="1">
      <alignment vertical="center"/>
    </xf>
    <xf numFmtId="49" fontId="77" fillId="0" borderId="0" xfId="164" applyNumberFormat="1" applyFont="1" applyAlignment="1">
      <alignment horizontal="center" vertical="center"/>
    </xf>
    <xf numFmtId="49" fontId="78" fillId="0" borderId="0" xfId="164" applyNumberFormat="1" applyFont="1" applyAlignment="1">
      <alignment vertical="center"/>
    </xf>
    <xf numFmtId="49" fontId="78" fillId="0" borderId="0" xfId="164" applyNumberFormat="1" applyFont="1" applyAlignment="1">
      <alignment horizontal="center" vertical="center"/>
    </xf>
    <xf numFmtId="49" fontId="13" fillId="0" borderId="0" xfId="164" applyNumberFormat="1" applyFont="1" applyAlignment="1">
      <alignment horizontal="right" vertical="center"/>
    </xf>
    <xf numFmtId="49" fontId="13" fillId="0" borderId="0" xfId="164" applyNumberFormat="1" applyFont="1" applyAlignment="1">
      <alignment horizontal="center" vertical="center"/>
    </xf>
    <xf numFmtId="49" fontId="13" fillId="0" borderId="0" xfId="164" applyNumberFormat="1" applyFont="1" applyAlignment="1">
      <alignment horizontal="center" vertical="center" shrinkToFit="1"/>
    </xf>
    <xf numFmtId="49" fontId="14" fillId="0" borderId="0" xfId="164" applyNumberFormat="1" applyFont="1" applyAlignment="1">
      <alignment horizontal="right" vertical="center"/>
    </xf>
    <xf numFmtId="49" fontId="14" fillId="0" borderId="0" xfId="164" applyNumberFormat="1" applyFont="1" applyAlignment="1">
      <alignment horizontal="center" vertical="top"/>
    </xf>
    <xf numFmtId="49" fontId="79" fillId="0" borderId="0" xfId="164" applyNumberFormat="1" applyFont="1" applyAlignment="1">
      <alignment vertical="center"/>
    </xf>
    <xf numFmtId="49" fontId="14" fillId="0" borderId="0" xfId="164" applyNumberFormat="1" applyFont="1" applyAlignment="1">
      <alignment vertical="center"/>
    </xf>
    <xf numFmtId="49" fontId="14" fillId="0" borderId="0" xfId="164" applyNumberFormat="1" applyFont="1" applyAlignment="1">
      <alignment vertical="top"/>
    </xf>
    <xf numFmtId="49" fontId="79" fillId="0" borderId="0" xfId="164" applyNumberFormat="1" applyFont="1" applyAlignment="1">
      <alignment horizontal="center" vertical="top"/>
    </xf>
    <xf numFmtId="49" fontId="79" fillId="0" borderId="0" xfId="164" applyNumberFormat="1" applyFont="1" applyAlignment="1">
      <alignment horizontal="center" vertical="center"/>
    </xf>
    <xf numFmtId="49" fontId="77" fillId="0" borderId="0" xfId="164" applyNumberFormat="1" applyFont="1" applyAlignment="1">
      <alignment vertical="center"/>
    </xf>
    <xf numFmtId="49" fontId="13" fillId="0" borderId="26" xfId="164" applyNumberFormat="1" applyFont="1" applyBorder="1" applyAlignment="1">
      <alignment vertical="center"/>
    </xf>
    <xf numFmtId="49" fontId="13" fillId="0" borderId="43" xfId="164" applyNumberFormat="1" applyFont="1" applyBorder="1" applyAlignment="1">
      <alignment vertical="center"/>
    </xf>
    <xf numFmtId="49" fontId="13" fillId="0" borderId="44" xfId="164" applyNumberFormat="1" applyFont="1" applyBorder="1" applyAlignment="1">
      <alignment vertical="center"/>
    </xf>
    <xf numFmtId="49" fontId="13" fillId="0" borderId="45" xfId="164" applyNumberFormat="1" applyFont="1" applyBorder="1" applyAlignment="1">
      <alignment vertical="center"/>
    </xf>
    <xf numFmtId="0" fontId="71" fillId="0" borderId="0" xfId="159" applyFont="1"/>
    <xf numFmtId="0" fontId="72" fillId="0" borderId="0" xfId="159" applyFont="1"/>
    <xf numFmtId="0" fontId="80" fillId="0" borderId="0" xfId="159" applyFont="1" applyAlignment="1">
      <alignment horizontal="center"/>
    </xf>
    <xf numFmtId="0" fontId="82" fillId="0" borderId="28" xfId="159" applyFont="1" applyBorder="1"/>
    <xf numFmtId="0" fontId="72" fillId="0" borderId="45" xfId="159" applyFont="1" applyBorder="1"/>
    <xf numFmtId="0" fontId="72" fillId="0" borderId="28" xfId="159" applyFont="1" applyBorder="1"/>
    <xf numFmtId="0" fontId="72" fillId="0" borderId="30" xfId="159" applyFont="1" applyBorder="1"/>
    <xf numFmtId="0" fontId="72" fillId="0" borderId="31" xfId="159" applyFont="1" applyBorder="1"/>
    <xf numFmtId="0" fontId="72" fillId="0" borderId="32" xfId="159" applyFont="1" applyBorder="1"/>
    <xf numFmtId="0" fontId="82" fillId="0" borderId="0" xfId="159" applyFont="1"/>
    <xf numFmtId="0" fontId="35" fillId="0" borderId="13" xfId="160" applyFont="1" applyBorder="1" applyAlignment="1">
      <alignment horizontal="center" vertical="center"/>
    </xf>
    <xf numFmtId="0" fontId="10" fillId="0" borderId="24" xfId="0" applyFont="1" applyBorder="1" applyAlignment="1">
      <alignment horizontal="left" vertical="center" indent="1"/>
    </xf>
    <xf numFmtId="0" fontId="10" fillId="0" borderId="20" xfId="0" applyFont="1" applyBorder="1" applyAlignment="1">
      <alignment horizontal="left" vertical="center" indent="1"/>
    </xf>
    <xf numFmtId="0" fontId="10" fillId="0" borderId="11" xfId="0" applyFont="1" applyBorder="1" applyAlignment="1">
      <alignment horizontal="left" vertical="center" indent="1"/>
    </xf>
    <xf numFmtId="0" fontId="10" fillId="0" borderId="18" xfId="0" applyFont="1" applyBorder="1" applyAlignment="1">
      <alignment vertical="center"/>
    </xf>
    <xf numFmtId="0" fontId="10" fillId="0" borderId="15" xfId="0" applyFont="1" applyBorder="1" applyAlignment="1">
      <alignment vertical="center"/>
    </xf>
    <xf numFmtId="0" fontId="10" fillId="0" borderId="33" xfId="0" applyFont="1" applyBorder="1" applyAlignment="1">
      <alignment vertical="center"/>
    </xf>
    <xf numFmtId="0" fontId="10" fillId="0" borderId="20" xfId="0" applyFont="1" applyBorder="1" applyAlignment="1">
      <alignment horizontal="center" vertical="center"/>
    </xf>
    <xf numFmtId="0" fontId="10" fillId="0" borderId="20" xfId="0" applyFont="1" applyBorder="1" applyAlignment="1">
      <alignment vertical="center" wrapText="1"/>
    </xf>
    <xf numFmtId="0" fontId="10" fillId="0" borderId="20" xfId="0" applyFont="1" applyBorder="1" applyAlignment="1">
      <alignment horizontal="right" vertical="center"/>
    </xf>
    <xf numFmtId="0" fontId="10" fillId="0" borderId="0" xfId="0" applyFont="1" applyAlignment="1">
      <alignment horizontal="right" vertical="center"/>
    </xf>
    <xf numFmtId="0" fontId="10" fillId="0" borderId="0" xfId="0" applyFont="1" applyAlignment="1">
      <alignment vertical="center" wrapText="1"/>
    </xf>
    <xf numFmtId="0" fontId="10" fillId="0" borderId="10" xfId="0" applyFont="1" applyBorder="1" applyAlignment="1">
      <alignment vertical="center"/>
    </xf>
    <xf numFmtId="0" fontId="10" fillId="0" borderId="16" xfId="0" applyFont="1" applyBorder="1" applyAlignment="1">
      <alignment vertical="center"/>
    </xf>
    <xf numFmtId="0" fontId="10" fillId="0" borderId="34" xfId="0" applyFont="1" applyBorder="1" applyAlignment="1">
      <alignment vertical="center"/>
    </xf>
    <xf numFmtId="0" fontId="10" fillId="0" borderId="34" xfId="0" applyFont="1" applyBorder="1" applyAlignment="1">
      <alignment vertical="center" wrapText="1"/>
    </xf>
    <xf numFmtId="0" fontId="10" fillId="0" borderId="12" xfId="0" applyFont="1" applyBorder="1" applyAlignment="1">
      <alignment vertical="center"/>
    </xf>
    <xf numFmtId="0" fontId="3" fillId="0" borderId="20" xfId="138" applyBorder="1" applyAlignment="1">
      <alignment horizontal="center" vertical="center" justifyLastLine="1"/>
    </xf>
    <xf numFmtId="0" fontId="3" fillId="0" borderId="20" xfId="138" applyBorder="1" applyAlignment="1">
      <alignment horizontal="center" vertical="center" wrapText="1" justifyLastLine="1"/>
    </xf>
    <xf numFmtId="0" fontId="3" fillId="0" borderId="20" xfId="138" applyBorder="1">
      <alignment vertical="center"/>
    </xf>
    <xf numFmtId="0" fontId="3" fillId="0" borderId="23" xfId="138" applyBorder="1" applyAlignment="1">
      <alignment horizontal="center" vertical="center"/>
    </xf>
    <xf numFmtId="0" fontId="3" fillId="0" borderId="23" xfId="138" applyBorder="1">
      <alignment vertical="center"/>
    </xf>
    <xf numFmtId="0" fontId="3" fillId="0" borderId="22" xfId="138" applyBorder="1" applyAlignment="1">
      <alignment horizontal="center" vertical="center" justifyLastLine="1"/>
    </xf>
    <xf numFmtId="0" fontId="3" fillId="0" borderId="22" xfId="138" applyBorder="1" applyAlignment="1">
      <alignment vertical="center" justifyLastLine="1"/>
    </xf>
    <xf numFmtId="0" fontId="3" fillId="0" borderId="0" xfId="138" applyAlignment="1">
      <alignment horizontal="center" vertical="center" justifyLastLine="1"/>
    </xf>
    <xf numFmtId="0" fontId="3" fillId="0" borderId="0" xfId="138" applyAlignment="1">
      <alignment vertical="center" justifyLastLine="1"/>
    </xf>
    <xf numFmtId="0" fontId="7" fillId="0" borderId="0" xfId="138" applyFont="1">
      <alignment vertical="center"/>
    </xf>
    <xf numFmtId="0" fontId="8" fillId="0" borderId="13" xfId="138" applyFont="1" applyBorder="1" applyAlignment="1">
      <alignment horizontal="center" vertical="center"/>
    </xf>
    <xf numFmtId="0" fontId="48" fillId="0" borderId="16" xfId="138" applyFont="1" applyBorder="1" applyAlignment="1">
      <alignment horizontal="center" vertical="center"/>
    </xf>
    <xf numFmtId="0" fontId="48" fillId="0" borderId="17" xfId="138" applyFont="1" applyBorder="1">
      <alignment vertical="center"/>
    </xf>
    <xf numFmtId="0" fontId="3" fillId="0" borderId="0" xfId="138" applyAlignment="1">
      <alignment horizontal="left" vertical="center" wrapText="1"/>
    </xf>
    <xf numFmtId="0" fontId="3" fillId="0" borderId="20" xfId="138" applyBorder="1" applyAlignment="1">
      <alignment horizontal="right" vertical="center" indent="1"/>
    </xf>
    <xf numFmtId="0" fontId="3" fillId="0" borderId="34" xfId="138" applyBorder="1" applyAlignment="1">
      <alignment horizontal="right" vertical="center"/>
    </xf>
    <xf numFmtId="0" fontId="3" fillId="0" borderId="0" xfId="138" applyAlignment="1">
      <alignment horizontal="right" vertical="center" indent="1"/>
    </xf>
    <xf numFmtId="0" fontId="3" fillId="0" borderId="11" xfId="138" applyBorder="1" applyAlignment="1">
      <alignment horizontal="left" vertical="center" wrapText="1"/>
    </xf>
    <xf numFmtId="0" fontId="3" fillId="0" borderId="11" xfId="138" applyBorder="1" applyAlignment="1">
      <alignment horizontal="right" vertical="center" indent="1"/>
    </xf>
    <xf numFmtId="0" fontId="3" fillId="0" borderId="12" xfId="138" applyBorder="1" applyAlignment="1">
      <alignment horizontal="right" vertical="center"/>
    </xf>
    <xf numFmtId="0" fontId="10" fillId="0" borderId="0" xfId="138" applyFont="1">
      <alignment vertical="center"/>
    </xf>
    <xf numFmtId="180" fontId="3" fillId="0" borderId="20" xfId="138" applyNumberFormat="1" applyBorder="1">
      <alignment vertical="center"/>
    </xf>
    <xf numFmtId="180" fontId="3" fillId="0" borderId="23" xfId="138" applyNumberFormat="1" applyBorder="1">
      <alignment vertical="center"/>
    </xf>
    <xf numFmtId="180" fontId="3" fillId="0" borderId="22" xfId="138" applyNumberFormat="1" applyBorder="1">
      <alignment vertical="center"/>
    </xf>
    <xf numFmtId="0" fontId="35" fillId="0" borderId="48" xfId="160" applyFont="1" applyBorder="1" applyAlignment="1">
      <alignment horizontal="left" vertical="center"/>
    </xf>
    <xf numFmtId="0" fontId="35" fillId="0" borderId="49" xfId="135" applyFont="1" applyBorder="1" applyAlignment="1">
      <alignment horizontal="left" vertical="center"/>
    </xf>
    <xf numFmtId="0" fontId="35" fillId="0" borderId="51" xfId="160" applyFont="1" applyBorder="1" applyAlignment="1">
      <alignment horizontal="left" vertical="center"/>
    </xf>
    <xf numFmtId="0" fontId="35" fillId="0" borderId="51" xfId="135" applyFont="1" applyBorder="1" applyAlignment="1">
      <alignment horizontal="left" vertical="center"/>
    </xf>
    <xf numFmtId="0" fontId="35" fillId="0" borderId="50" xfId="160" applyFont="1" applyBorder="1" applyAlignment="1">
      <alignment horizontal="left" vertical="center"/>
    </xf>
    <xf numFmtId="0" fontId="3" fillId="0" borderId="18" xfId="166" applyBorder="1" applyAlignment="1">
      <alignment horizontal="center"/>
    </xf>
    <xf numFmtId="0" fontId="3" fillId="0" borderId="15" xfId="166" applyBorder="1" applyAlignment="1">
      <alignment horizontal="center"/>
    </xf>
    <xf numFmtId="0" fontId="3" fillId="0" borderId="10" xfId="166" applyBorder="1" applyAlignment="1">
      <alignment horizontal="center"/>
    </xf>
    <xf numFmtId="0" fontId="3" fillId="0" borderId="11" xfId="166" applyBorder="1" applyAlignment="1">
      <alignment horizontal="center"/>
    </xf>
    <xf numFmtId="0" fontId="35" fillId="0" borderId="52" xfId="160" applyFont="1" applyBorder="1">
      <alignment vertical="center"/>
    </xf>
    <xf numFmtId="0" fontId="35" fillId="0" borderId="33" xfId="160" applyFont="1" applyBorder="1">
      <alignment vertical="center"/>
    </xf>
    <xf numFmtId="0" fontId="35" fillId="0" borderId="53" xfId="135" applyFont="1" applyBorder="1"/>
    <xf numFmtId="0" fontId="35" fillId="0" borderId="54" xfId="135" applyFont="1" applyBorder="1"/>
    <xf numFmtId="0" fontId="35" fillId="0" borderId="54" xfId="160" applyFont="1" applyBorder="1">
      <alignment vertical="center"/>
    </xf>
    <xf numFmtId="0" fontId="35" fillId="0" borderId="55" xfId="160" applyFont="1" applyBorder="1">
      <alignment vertical="center"/>
    </xf>
    <xf numFmtId="0" fontId="35" fillId="0" borderId="50" xfId="160" applyFont="1" applyBorder="1" applyAlignment="1">
      <alignment horizontal="left" vertical="center" wrapText="1"/>
    </xf>
    <xf numFmtId="0" fontId="35" fillId="0" borderId="51" xfId="160" applyFont="1" applyBorder="1" applyAlignment="1">
      <alignment horizontal="center" vertical="center"/>
    </xf>
    <xf numFmtId="0" fontId="35" fillId="0" borderId="53" xfId="160" applyFont="1" applyBorder="1">
      <alignment vertical="center"/>
    </xf>
    <xf numFmtId="0" fontId="35" fillId="0" borderId="49" xfId="160" applyFont="1" applyBorder="1" applyAlignment="1">
      <alignment horizontal="left" vertical="center"/>
    </xf>
    <xf numFmtId="0" fontId="35" fillId="0" borderId="56" xfId="160" applyFont="1" applyBorder="1">
      <alignment vertical="center"/>
    </xf>
    <xf numFmtId="0" fontId="35" fillId="0" borderId="57" xfId="160" applyFont="1" applyBorder="1" applyAlignment="1">
      <alignment horizontal="left" vertical="center"/>
    </xf>
    <xf numFmtId="0" fontId="35" fillId="0" borderId="51" xfId="160" applyFont="1" applyBorder="1">
      <alignment vertical="center"/>
    </xf>
    <xf numFmtId="0" fontId="3" fillId="0" borderId="0" xfId="135"/>
    <xf numFmtId="0" fontId="33" fillId="0" borderId="0" xfId="135" applyFont="1" applyAlignment="1">
      <alignment vertical="center"/>
    </xf>
    <xf numFmtId="0" fontId="33" fillId="0" borderId="0" xfId="135" applyFont="1"/>
    <xf numFmtId="0" fontId="33" fillId="0" borderId="15" xfId="135" applyFont="1" applyBorder="1" applyAlignment="1">
      <alignment vertical="center"/>
    </xf>
    <xf numFmtId="0" fontId="33" fillId="0" borderId="11" xfId="135" applyFont="1" applyBorder="1"/>
    <xf numFmtId="0" fontId="7" fillId="0" borderId="0" xfId="135" applyFont="1" applyAlignment="1">
      <alignment vertical="center"/>
    </xf>
    <xf numFmtId="0" fontId="84" fillId="0" borderId="0" xfId="135" applyFont="1" applyAlignment="1">
      <alignment vertical="center"/>
    </xf>
    <xf numFmtId="0" fontId="84" fillId="0" borderId="0" xfId="135" applyFont="1" applyAlignment="1">
      <alignment horizontal="right" vertical="center"/>
    </xf>
    <xf numFmtId="0" fontId="40" fillId="0" borderId="0" xfId="135" applyFont="1" applyAlignment="1">
      <alignment vertical="center"/>
    </xf>
    <xf numFmtId="0" fontId="84" fillId="0" borderId="0" xfId="135" applyFont="1"/>
    <xf numFmtId="0" fontId="44" fillId="0" borderId="0" xfId="135" applyFont="1" applyAlignment="1">
      <alignment vertical="top"/>
    </xf>
    <xf numFmtId="49" fontId="85" fillId="0" borderId="0" xfId="135" applyNumberFormat="1" applyFont="1" applyAlignment="1">
      <alignment vertical="top"/>
    </xf>
    <xf numFmtId="0" fontId="84" fillId="0" borderId="11" xfId="135" applyFont="1" applyBorder="1"/>
    <xf numFmtId="0" fontId="44" fillId="0" borderId="0" xfId="135" applyFont="1"/>
    <xf numFmtId="0" fontId="86" fillId="0" borderId="0" xfId="135" applyFont="1"/>
    <xf numFmtId="0" fontId="86" fillId="0" borderId="11" xfId="135" applyFont="1" applyBorder="1"/>
    <xf numFmtId="0" fontId="86" fillId="0" borderId="0" xfId="135" applyFont="1" applyAlignment="1">
      <alignment horizontal="right"/>
    </xf>
    <xf numFmtId="0" fontId="35" fillId="0" borderId="18" xfId="160" applyFont="1" applyBorder="1">
      <alignment vertical="center"/>
    </xf>
    <xf numFmtId="0" fontId="35" fillId="0" borderId="24" xfId="160" applyFont="1" applyBorder="1" applyAlignment="1">
      <alignment horizontal="left" vertical="center"/>
    </xf>
    <xf numFmtId="0" fontId="0" fillId="0" borderId="0" xfId="166" applyFont="1"/>
    <xf numFmtId="0" fontId="118" fillId="0" borderId="0" xfId="166" applyFont="1"/>
    <xf numFmtId="0" fontId="118" fillId="0" borderId="15" xfId="166" applyFont="1" applyBorder="1"/>
    <xf numFmtId="0" fontId="118" fillId="0" borderId="11" xfId="166" applyFont="1" applyBorder="1"/>
    <xf numFmtId="0" fontId="0" fillId="0" borderId="0" xfId="163" applyFont="1"/>
    <xf numFmtId="0" fontId="117" fillId="0" borderId="0" xfId="151" applyAlignment="1">
      <alignment vertical="center"/>
    </xf>
    <xf numFmtId="0" fontId="119" fillId="0" borderId="0" xfId="151" applyFont="1" applyAlignment="1">
      <alignment vertical="center"/>
    </xf>
    <xf numFmtId="0" fontId="119" fillId="0" borderId="0" xfId="151" applyFont="1" applyAlignment="1" applyProtection="1">
      <alignment vertical="center"/>
      <protection locked="0"/>
    </xf>
    <xf numFmtId="0" fontId="120" fillId="0" borderId="0" xfId="151" applyFont="1" applyAlignment="1">
      <alignment vertical="center"/>
    </xf>
    <xf numFmtId="0" fontId="119" fillId="0" borderId="0" xfId="151" applyFont="1" applyAlignment="1" applyProtection="1">
      <alignment horizontal="center" vertical="center"/>
      <protection locked="0"/>
    </xf>
    <xf numFmtId="0" fontId="119" fillId="0" borderId="12" xfId="151" applyFont="1" applyBorder="1" applyAlignment="1">
      <alignment vertical="center"/>
    </xf>
    <xf numFmtId="0" fontId="119" fillId="0" borderId="11" xfId="151" applyFont="1" applyBorder="1" applyAlignment="1">
      <alignment vertical="center"/>
    </xf>
    <xf numFmtId="0" fontId="120" fillId="0" borderId="10" xfId="151" applyFont="1" applyBorder="1" applyAlignment="1">
      <alignment vertical="center"/>
    </xf>
    <xf numFmtId="0" fontId="119" fillId="0" borderId="16" xfId="151" applyFont="1" applyBorder="1" applyAlignment="1">
      <alignment vertical="center"/>
    </xf>
    <xf numFmtId="0" fontId="119" fillId="0" borderId="15" xfId="151" applyFont="1" applyBorder="1" applyAlignment="1">
      <alignment vertical="center"/>
    </xf>
    <xf numFmtId="0" fontId="119" fillId="0" borderId="18" xfId="151" applyFont="1" applyBorder="1" applyAlignment="1">
      <alignment vertical="center"/>
    </xf>
    <xf numFmtId="0" fontId="120" fillId="0" borderId="11" xfId="151" applyFont="1" applyBorder="1" applyAlignment="1">
      <alignment vertical="center"/>
    </xf>
    <xf numFmtId="0" fontId="119" fillId="0" borderId="11" xfId="151" applyFont="1" applyBorder="1" applyAlignment="1" applyProtection="1">
      <alignment vertical="center"/>
      <protection locked="0"/>
    </xf>
    <xf numFmtId="0" fontId="119" fillId="0" borderId="11" xfId="151" applyFont="1" applyBorder="1" applyAlignment="1">
      <alignment horizontal="center" vertical="center"/>
    </xf>
    <xf numFmtId="0" fontId="119" fillId="0" borderId="10" xfId="151" applyFont="1" applyBorder="1" applyAlignment="1">
      <alignment vertical="center"/>
    </xf>
    <xf numFmtId="0" fontId="121" fillId="0" borderId="18" xfId="151" applyFont="1" applyBorder="1" applyAlignment="1">
      <alignment vertical="center"/>
    </xf>
    <xf numFmtId="0" fontId="119" fillId="0" borderId="17" xfId="151" applyFont="1" applyBorder="1" applyAlignment="1">
      <alignment vertical="center"/>
    </xf>
    <xf numFmtId="0" fontId="119" fillId="0" borderId="14" xfId="151" applyFont="1" applyBorder="1" applyAlignment="1">
      <alignment vertical="center"/>
    </xf>
    <xf numFmtId="0" fontId="122" fillId="0" borderId="13" xfId="151" applyFont="1" applyBorder="1" applyAlignment="1">
      <alignment vertical="center"/>
    </xf>
    <xf numFmtId="0" fontId="119" fillId="0" borderId="20" xfId="151" applyFont="1" applyBorder="1" applyAlignment="1" applyProtection="1">
      <alignment horizontal="center" vertical="center"/>
      <protection locked="0"/>
    </xf>
    <xf numFmtId="0" fontId="119" fillId="0" borderId="22" xfId="151" applyFont="1" applyBorder="1" applyAlignment="1" applyProtection="1">
      <alignment horizontal="center" vertical="center"/>
      <protection locked="0"/>
    </xf>
    <xf numFmtId="0" fontId="119" fillId="0" borderId="34" xfId="151" applyFont="1" applyBorder="1" applyAlignment="1">
      <alignment vertical="center"/>
    </xf>
    <xf numFmtId="0" fontId="119" fillId="0" borderId="20" xfId="151" quotePrefix="1" applyFont="1" applyBorder="1" applyAlignment="1" applyProtection="1">
      <alignment horizontal="center" vertical="center"/>
      <protection locked="0"/>
    </xf>
    <xf numFmtId="0" fontId="119" fillId="0" borderId="33" xfId="151" applyFont="1" applyBorder="1" applyAlignment="1">
      <alignment vertical="center"/>
    </xf>
    <xf numFmtId="0" fontId="119" fillId="0" borderId="38" xfId="151" applyFont="1" applyBorder="1" applyAlignment="1" applyProtection="1">
      <alignment horizontal="center" vertical="center"/>
      <protection locked="0"/>
    </xf>
    <xf numFmtId="0" fontId="120" fillId="0" borderId="33" xfId="151" applyFont="1" applyBorder="1" applyAlignment="1">
      <alignment vertical="center"/>
    </xf>
    <xf numFmtId="0" fontId="119" fillId="0" borderId="24" xfId="151" applyFont="1" applyBorder="1" applyAlignment="1" applyProtection="1">
      <alignment horizontal="center" vertical="center"/>
      <protection locked="0"/>
    </xf>
    <xf numFmtId="0" fontId="121" fillId="0" borderId="14" xfId="151" applyFont="1" applyBorder="1" applyAlignment="1">
      <alignment vertical="center"/>
    </xf>
    <xf numFmtId="0" fontId="119" fillId="0" borderId="13" xfId="151" applyFont="1" applyBorder="1" applyAlignment="1">
      <alignment vertical="center"/>
    </xf>
    <xf numFmtId="0" fontId="119" fillId="0" borderId="20" xfId="151" applyFont="1" applyBorder="1" applyAlignment="1">
      <alignment vertical="center"/>
    </xf>
    <xf numFmtId="0" fontId="119" fillId="0" borderId="22" xfId="151" applyFont="1" applyBorder="1" applyAlignment="1" applyProtection="1">
      <alignment vertical="center"/>
      <protection locked="0"/>
    </xf>
    <xf numFmtId="0" fontId="122" fillId="0" borderId="18" xfId="151" applyFont="1" applyBorder="1" applyAlignment="1">
      <alignment vertical="center"/>
    </xf>
    <xf numFmtId="0" fontId="119" fillId="0" borderId="24" xfId="151" applyFont="1" applyBorder="1" applyAlignment="1" applyProtection="1">
      <alignment vertical="center"/>
      <protection locked="0"/>
    </xf>
    <xf numFmtId="0" fontId="119" fillId="0" borderId="38" xfId="151" applyFont="1" applyBorder="1" applyAlignment="1" applyProtection="1">
      <alignment vertical="center"/>
      <protection locked="0"/>
    </xf>
    <xf numFmtId="0" fontId="33" fillId="0" borderId="0" xfId="131" applyFont="1">
      <alignment vertical="center"/>
    </xf>
    <xf numFmtId="0" fontId="50" fillId="0" borderId="0" xfId="131" applyFont="1">
      <alignment vertical="center"/>
    </xf>
    <xf numFmtId="0" fontId="0" fillId="0" borderId="0" xfId="131" applyFont="1">
      <alignment vertical="center"/>
    </xf>
    <xf numFmtId="0" fontId="52" fillId="0" borderId="0" xfId="131" applyFont="1">
      <alignment vertical="center"/>
    </xf>
    <xf numFmtId="0" fontId="53" fillId="0" borderId="0" xfId="131" applyFont="1">
      <alignment vertical="center"/>
    </xf>
    <xf numFmtId="0" fontId="54" fillId="0" borderId="0" xfId="131" applyFont="1">
      <alignment vertical="center"/>
    </xf>
    <xf numFmtId="0" fontId="40" fillId="0" borderId="58" xfId="131" applyFont="1" applyBorder="1">
      <alignment vertical="center"/>
    </xf>
    <xf numFmtId="0" fontId="33" fillId="0" borderId="58" xfId="131" applyFont="1" applyBorder="1">
      <alignment vertical="center"/>
    </xf>
    <xf numFmtId="0" fontId="33" fillId="0" borderId="26" xfId="131" applyFont="1" applyBorder="1">
      <alignment vertical="center"/>
    </xf>
    <xf numFmtId="0" fontId="34" fillId="0" borderId="58" xfId="131" applyFont="1" applyBorder="1">
      <alignment vertical="center"/>
    </xf>
    <xf numFmtId="0" fontId="34" fillId="0" borderId="59" xfId="131" applyFont="1" applyBorder="1">
      <alignment vertical="center"/>
    </xf>
    <xf numFmtId="0" fontId="0" fillId="0" borderId="0" xfId="131" applyFont="1" applyAlignment="1">
      <alignment vertical="center" wrapText="1"/>
    </xf>
    <xf numFmtId="0" fontId="33" fillId="0" borderId="13" xfId="131" applyFont="1" applyBorder="1" applyAlignment="1">
      <alignment horizontal="center" vertical="center"/>
    </xf>
    <xf numFmtId="0" fontId="33" fillId="0" borderId="14" xfId="131" applyFont="1" applyBorder="1" applyAlignment="1">
      <alignment horizontal="center" vertical="center"/>
    </xf>
    <xf numFmtId="0" fontId="40" fillId="0" borderId="14" xfId="131" applyFont="1" applyBorder="1">
      <alignment vertical="center"/>
    </xf>
    <xf numFmtId="0" fontId="33" fillId="0" borderId="14" xfId="131" applyFont="1" applyBorder="1">
      <alignment vertical="center"/>
    </xf>
    <xf numFmtId="0" fontId="33" fillId="0" borderId="11" xfId="131" applyFont="1" applyBorder="1">
      <alignment vertical="center"/>
    </xf>
    <xf numFmtId="0" fontId="33" fillId="0" borderId="29" xfId="131" applyFont="1" applyBorder="1">
      <alignment vertical="center"/>
    </xf>
    <xf numFmtId="0" fontId="33" fillId="0" borderId="60" xfId="131" applyFont="1" applyBorder="1">
      <alignment vertical="center"/>
    </xf>
    <xf numFmtId="0" fontId="40" fillId="0" borderId="61" xfId="131" applyFont="1" applyBorder="1">
      <alignment vertical="center"/>
    </xf>
    <xf numFmtId="0" fontId="33" fillId="0" borderId="61" xfId="131" applyFont="1" applyBorder="1">
      <alignment vertical="center"/>
    </xf>
    <xf numFmtId="0" fontId="33" fillId="0" borderId="62" xfId="131" applyFont="1" applyBorder="1">
      <alignment vertical="center"/>
    </xf>
    <xf numFmtId="0" fontId="33" fillId="0" borderId="31" xfId="131" applyFont="1" applyBorder="1" applyAlignment="1">
      <alignment horizontal="center" vertical="center"/>
    </xf>
    <xf numFmtId="0" fontId="33" fillId="0" borderId="31" xfId="131" applyFont="1" applyBorder="1">
      <alignment vertical="center"/>
    </xf>
    <xf numFmtId="0" fontId="33" fillId="0" borderId="63" xfId="131" applyFont="1" applyBorder="1">
      <alignment vertical="center"/>
    </xf>
    <xf numFmtId="0" fontId="33" fillId="0" borderId="64" xfId="131" applyFont="1" applyBorder="1">
      <alignment vertical="center"/>
    </xf>
    <xf numFmtId="0" fontId="33" fillId="0" borderId="0" xfId="131" applyFont="1" applyAlignment="1">
      <alignment horizontal="left" vertical="center" wrapText="1"/>
    </xf>
    <xf numFmtId="0" fontId="33" fillId="0" borderId="11" xfId="131" applyFont="1" applyBorder="1" applyAlignment="1">
      <alignment horizontal="center" vertical="center"/>
    </xf>
    <xf numFmtId="0" fontId="33" fillId="0" borderId="12" xfId="131" applyFont="1" applyBorder="1" applyAlignment="1">
      <alignment horizontal="center" vertical="center"/>
    </xf>
    <xf numFmtId="0" fontId="33" fillId="0" borderId="29" xfId="131" applyFont="1" applyBorder="1" applyAlignment="1">
      <alignment horizontal="center" vertical="center"/>
    </xf>
    <xf numFmtId="0" fontId="33" fillId="0" borderId="12" xfId="131" applyFont="1" applyBorder="1">
      <alignment vertical="center"/>
    </xf>
    <xf numFmtId="0" fontId="33" fillId="0" borderId="13" xfId="131" applyFont="1" applyBorder="1">
      <alignment vertical="center"/>
    </xf>
    <xf numFmtId="0" fontId="33" fillId="0" borderId="18" xfId="131" applyFont="1" applyBorder="1">
      <alignment vertical="center"/>
    </xf>
    <xf numFmtId="0" fontId="33" fillId="0" borderId="15" xfId="131" applyFont="1" applyBorder="1">
      <alignment vertical="center"/>
    </xf>
    <xf numFmtId="0" fontId="33" fillId="0" borderId="65" xfId="131" applyFont="1" applyBorder="1">
      <alignment vertical="center"/>
    </xf>
    <xf numFmtId="0" fontId="57" fillId="0" borderId="66" xfId="131" applyFont="1" applyBorder="1">
      <alignment vertical="center"/>
    </xf>
    <xf numFmtId="0" fontId="57" fillId="0" borderId="18" xfId="131" applyFont="1" applyBorder="1" applyAlignment="1">
      <alignment horizontal="left" vertical="center" wrapText="1"/>
    </xf>
    <xf numFmtId="0" fontId="33" fillId="0" borderId="16" xfId="131" applyFont="1" applyBorder="1">
      <alignment vertical="center"/>
    </xf>
    <xf numFmtId="0" fontId="57" fillId="0" borderId="33" xfId="131" applyFont="1" applyBorder="1" applyAlignment="1">
      <alignment horizontal="left" vertical="center" wrapText="1"/>
    </xf>
    <xf numFmtId="0" fontId="33" fillId="0" borderId="34" xfId="131" applyFont="1" applyBorder="1">
      <alignment vertical="center"/>
    </xf>
    <xf numFmtId="0" fontId="33" fillId="0" borderId="33" xfId="131" applyFont="1" applyBorder="1">
      <alignment vertical="center"/>
    </xf>
    <xf numFmtId="0" fontId="33" fillId="0" borderId="45" xfId="131" applyFont="1" applyBorder="1">
      <alignment vertical="center"/>
    </xf>
    <xf numFmtId="0" fontId="34" fillId="0" borderId="0" xfId="131" applyFont="1" applyAlignment="1">
      <alignment horizontal="right" vertical="center"/>
    </xf>
    <xf numFmtId="0" fontId="57" fillId="0" borderId="10" xfId="131" applyFont="1" applyBorder="1" applyAlignment="1">
      <alignment horizontal="left" vertical="center" wrapText="1"/>
    </xf>
    <xf numFmtId="0" fontId="33" fillId="0" borderId="10" xfId="131" applyFont="1" applyBorder="1">
      <alignment vertical="center"/>
    </xf>
    <xf numFmtId="0" fontId="33" fillId="0" borderId="0" xfId="131" applyFont="1" applyAlignment="1">
      <alignment vertical="center" wrapText="1"/>
    </xf>
    <xf numFmtId="0" fontId="33" fillId="0" borderId="45" xfId="131" applyFont="1" applyBorder="1" applyAlignment="1">
      <alignment horizontal="center" vertical="center"/>
    </xf>
    <xf numFmtId="0" fontId="56" fillId="0" borderId="10" xfId="131" applyFont="1" applyBorder="1">
      <alignment vertical="center"/>
    </xf>
    <xf numFmtId="0" fontId="56" fillId="0" borderId="11" xfId="131" applyFont="1" applyBorder="1">
      <alignment vertical="center"/>
    </xf>
    <xf numFmtId="0" fontId="57" fillId="0" borderId="13" xfId="131" applyFont="1" applyBorder="1" applyAlignment="1">
      <alignment horizontal="left" vertical="center" wrapText="1"/>
    </xf>
    <xf numFmtId="0" fontId="33" fillId="0" borderId="17" xfId="131" applyFont="1" applyBorder="1">
      <alignment vertical="center"/>
    </xf>
    <xf numFmtId="0" fontId="35" fillId="0" borderId="0" xfId="131" applyFont="1">
      <alignment vertical="center"/>
    </xf>
    <xf numFmtId="0" fontId="57" fillId="0" borderId="67" xfId="131" applyFont="1" applyBorder="1" applyAlignment="1">
      <alignment horizontal="left" vertical="center" wrapText="1"/>
    </xf>
    <xf numFmtId="0" fontId="33" fillId="0" borderId="26" xfId="131" applyFont="1" applyBorder="1" applyAlignment="1">
      <alignment vertical="center" wrapText="1"/>
    </xf>
    <xf numFmtId="0" fontId="33" fillId="0" borderId="68" xfId="131" applyFont="1" applyBorder="1" applyAlignment="1">
      <alignment vertical="center" wrapText="1"/>
    </xf>
    <xf numFmtId="0" fontId="33" fillId="0" borderId="67" xfId="131" applyFont="1" applyBorder="1">
      <alignment vertical="center"/>
    </xf>
    <xf numFmtId="0" fontId="0" fillId="0" borderId="26" xfId="131" applyFont="1" applyBorder="1">
      <alignment vertical="center"/>
    </xf>
    <xf numFmtId="0" fontId="0" fillId="0" borderId="27" xfId="131" applyFont="1" applyBorder="1">
      <alignment vertical="center"/>
    </xf>
    <xf numFmtId="0" fontId="0" fillId="0" borderId="45" xfId="131" applyFont="1" applyBorder="1">
      <alignment vertical="center"/>
    </xf>
    <xf numFmtId="0" fontId="33" fillId="0" borderId="33" xfId="131" applyFont="1" applyBorder="1" applyAlignment="1">
      <alignment vertical="center" wrapText="1"/>
    </xf>
    <xf numFmtId="0" fontId="57" fillId="0" borderId="64" xfId="131" applyFont="1" applyBorder="1" applyAlignment="1">
      <alignment horizontal="left" vertical="center" wrapText="1"/>
    </xf>
    <xf numFmtId="0" fontId="33" fillId="0" borderId="61" xfId="131" applyFont="1" applyBorder="1" applyAlignment="1">
      <alignment horizontal="left" vertical="center" wrapText="1"/>
    </xf>
    <xf numFmtId="0" fontId="56" fillId="0" borderId="61" xfId="131" applyFont="1" applyBorder="1">
      <alignment vertical="center"/>
    </xf>
    <xf numFmtId="0" fontId="33" fillId="0" borderId="61" xfId="131" applyFont="1" applyBorder="1" applyAlignment="1">
      <alignment vertical="center" wrapText="1"/>
    </xf>
    <xf numFmtId="0" fontId="56" fillId="0" borderId="61" xfId="131" applyFont="1" applyBorder="1" applyAlignment="1">
      <alignment horizontal="right" vertical="center"/>
    </xf>
    <xf numFmtId="0" fontId="56" fillId="0" borderId="62" xfId="131" applyFont="1" applyBorder="1" applyAlignment="1">
      <alignment horizontal="right" vertical="center"/>
    </xf>
    <xf numFmtId="0" fontId="56" fillId="0" borderId="0" xfId="131" applyFont="1">
      <alignment vertical="center"/>
    </xf>
    <xf numFmtId="0" fontId="57" fillId="0" borderId="0" xfId="131" applyFont="1" applyAlignment="1">
      <alignment horizontal="left" vertical="center" wrapText="1"/>
    </xf>
    <xf numFmtId="0" fontId="57" fillId="0" borderId="0" xfId="131" applyFont="1" applyAlignment="1">
      <alignment vertical="center" wrapText="1"/>
    </xf>
    <xf numFmtId="0" fontId="60" fillId="0" borderId="67" xfId="131" applyFont="1" applyBorder="1" applyAlignment="1">
      <alignment horizontal="left" vertical="center" wrapText="1"/>
    </xf>
    <xf numFmtId="0" fontId="61" fillId="0" borderId="26" xfId="131" applyFont="1" applyBorder="1">
      <alignment vertical="center"/>
    </xf>
    <xf numFmtId="0" fontId="61" fillId="0" borderId="26" xfId="131" applyFont="1" applyBorder="1" applyAlignment="1">
      <alignment vertical="center" wrapText="1"/>
    </xf>
    <xf numFmtId="0" fontId="61" fillId="0" borderId="27" xfId="131" applyFont="1" applyBorder="1" applyAlignment="1">
      <alignment vertical="center" wrapText="1"/>
    </xf>
    <xf numFmtId="0" fontId="60" fillId="0" borderId="33" xfId="131" applyFont="1" applyBorder="1" applyAlignment="1">
      <alignment horizontal="left" vertical="center" wrapText="1"/>
    </xf>
    <xf numFmtId="0" fontId="62" fillId="0" borderId="0" xfId="131" applyFont="1">
      <alignment vertical="center"/>
    </xf>
    <xf numFmtId="0" fontId="60" fillId="0" borderId="0" xfId="131" applyFont="1">
      <alignment vertical="center"/>
    </xf>
    <xf numFmtId="0" fontId="61" fillId="0" borderId="0" xfId="131" applyFont="1">
      <alignment vertical="center"/>
    </xf>
    <xf numFmtId="0" fontId="2" fillId="0" borderId="0" xfId="131" applyFont="1">
      <alignment vertical="center"/>
    </xf>
    <xf numFmtId="0" fontId="63" fillId="0" borderId="0" xfId="131" applyFont="1">
      <alignment vertical="center"/>
    </xf>
    <xf numFmtId="0" fontId="60" fillId="0" borderId="18" xfId="131" applyFont="1" applyBorder="1" applyAlignment="1">
      <alignment horizontal="left" vertical="center" wrapText="1"/>
    </xf>
    <xf numFmtId="0" fontId="61" fillId="0" borderId="15" xfId="131" applyFont="1" applyBorder="1">
      <alignment vertical="center"/>
    </xf>
    <xf numFmtId="0" fontId="60" fillId="0" borderId="15" xfId="131" applyFont="1" applyBorder="1">
      <alignment vertical="center"/>
    </xf>
    <xf numFmtId="0" fontId="62" fillId="0" borderId="15" xfId="131" applyFont="1" applyBorder="1">
      <alignment vertical="center"/>
    </xf>
    <xf numFmtId="0" fontId="2" fillId="0" borderId="15" xfId="131" applyFont="1" applyBorder="1">
      <alignment vertical="center"/>
    </xf>
    <xf numFmtId="0" fontId="63" fillId="0" borderId="15" xfId="131" applyFont="1" applyBorder="1">
      <alignment vertical="center"/>
    </xf>
    <xf numFmtId="0" fontId="63" fillId="0" borderId="65" xfId="131" applyFont="1" applyBorder="1">
      <alignment vertical="center"/>
    </xf>
    <xf numFmtId="0" fontId="61" fillId="0" borderId="0" xfId="131" applyFont="1" applyAlignment="1">
      <alignment vertical="center" wrapText="1"/>
    </xf>
    <xf numFmtId="0" fontId="61" fillId="0" borderId="45" xfId="131" applyFont="1" applyBorder="1" applyAlignment="1">
      <alignment vertical="center" wrapText="1"/>
    </xf>
    <xf numFmtId="0" fontId="61" fillId="0" borderId="0" xfId="131" applyFont="1" applyAlignment="1">
      <alignment horizontal="left" vertical="center" wrapText="1"/>
    </xf>
    <xf numFmtId="0" fontId="61" fillId="0" borderId="45" xfId="131" applyFont="1" applyBorder="1">
      <alignment vertical="center"/>
    </xf>
    <xf numFmtId="0" fontId="65" fillId="0" borderId="0" xfId="131" applyFont="1">
      <alignment vertical="center"/>
    </xf>
    <xf numFmtId="0" fontId="60" fillId="0" borderId="0" xfId="131" applyFont="1" applyAlignment="1">
      <alignment vertical="center" wrapText="1"/>
    </xf>
    <xf numFmtId="0" fontId="66" fillId="0" borderId="0" xfId="131" applyFont="1">
      <alignment vertical="center"/>
    </xf>
    <xf numFmtId="0" fontId="60" fillId="0" borderId="33" xfId="131" applyFont="1" applyBorder="1">
      <alignment vertical="center"/>
    </xf>
    <xf numFmtId="0" fontId="61" fillId="0" borderId="0" xfId="131" applyFont="1" applyAlignment="1">
      <alignment horizontal="left" vertical="center"/>
    </xf>
    <xf numFmtId="0" fontId="60" fillId="0" borderId="69" xfId="131" applyFont="1" applyBorder="1" applyAlignment="1">
      <alignment horizontal="left" vertical="center" wrapText="1"/>
    </xf>
    <xf numFmtId="0" fontId="61" fillId="0" borderId="31" xfId="131" applyFont="1" applyBorder="1">
      <alignment vertical="center"/>
    </xf>
    <xf numFmtId="0" fontId="61" fillId="0" borderId="31" xfId="131" applyFont="1" applyBorder="1" applyAlignment="1">
      <alignment vertical="center" wrapText="1"/>
    </xf>
    <xf numFmtId="0" fontId="61" fillId="0" borderId="31" xfId="131" applyFont="1" applyBorder="1" applyAlignment="1">
      <alignment horizontal="left" vertical="center" wrapText="1"/>
    </xf>
    <xf numFmtId="0" fontId="2" fillId="0" borderId="45" xfId="131" applyFont="1" applyBorder="1">
      <alignment vertical="center"/>
    </xf>
    <xf numFmtId="0" fontId="60" fillId="0" borderId="0" xfId="131" applyFont="1" applyAlignment="1">
      <alignment horizontal="left" vertical="center" wrapText="1"/>
    </xf>
    <xf numFmtId="0" fontId="60" fillId="0" borderId="31" xfId="131" applyFont="1" applyBorder="1">
      <alignment vertical="center"/>
    </xf>
    <xf numFmtId="0" fontId="67" fillId="0" borderId="0" xfId="131" applyFont="1">
      <alignment vertical="center"/>
    </xf>
    <xf numFmtId="0" fontId="3" fillId="0" borderId="0" xfId="131" applyAlignment="1">
      <alignment horizontal="right" vertical="center"/>
    </xf>
    <xf numFmtId="0" fontId="3" fillId="0" borderId="0" xfId="131">
      <alignment vertical="center"/>
    </xf>
    <xf numFmtId="0" fontId="35" fillId="0" borderId="52" xfId="135" applyFont="1" applyBorder="1"/>
    <xf numFmtId="0" fontId="35" fillId="0" borderId="48" xfId="135" applyFont="1" applyBorder="1" applyAlignment="1">
      <alignment horizontal="left" vertical="center"/>
    </xf>
    <xf numFmtId="0" fontId="0" fillId="0" borderId="0" xfId="162" applyFont="1" applyAlignment="1">
      <alignment vertical="center"/>
    </xf>
    <xf numFmtId="0" fontId="3" fillId="0" borderId="0" xfId="162" applyAlignment="1">
      <alignment horizontal="center" vertical="center"/>
    </xf>
    <xf numFmtId="0" fontId="0" fillId="0" borderId="0" xfId="162" applyFont="1" applyAlignment="1">
      <alignment horizontal="left" vertical="center"/>
    </xf>
    <xf numFmtId="0" fontId="3" fillId="0" borderId="0" xfId="162" applyAlignment="1">
      <alignment horizontal="right" vertical="center"/>
    </xf>
    <xf numFmtId="0" fontId="3" fillId="0" borderId="0" xfId="162" applyAlignment="1">
      <alignment horizontal="left" vertical="center"/>
    </xf>
    <xf numFmtId="0" fontId="6" fillId="0" borderId="0" xfId="162" applyFont="1" applyAlignment="1">
      <alignment horizontal="center" vertical="center" wrapText="1"/>
    </xf>
    <xf numFmtId="0" fontId="5" fillId="0" borderId="18" xfId="162" applyFont="1" applyBorder="1" applyAlignment="1">
      <alignment horizontal="left" vertical="top"/>
    </xf>
    <xf numFmtId="0" fontId="3" fillId="0" borderId="15" xfId="162" applyBorder="1" applyAlignment="1">
      <alignment horizontal="left" vertical="top"/>
    </xf>
    <xf numFmtId="0" fontId="3" fillId="0" borderId="65" xfId="162" applyBorder="1" applyAlignment="1">
      <alignment horizontal="left" vertical="top"/>
    </xf>
    <xf numFmtId="0" fontId="3" fillId="0" borderId="33" xfId="162" applyBorder="1" applyAlignment="1">
      <alignment horizontal="left" vertical="top"/>
    </xf>
    <xf numFmtId="0" fontId="5" fillId="0" borderId="0" xfId="162" applyFont="1" applyAlignment="1">
      <alignment horizontal="right" vertical="top"/>
    </xf>
    <xf numFmtId="0" fontId="5" fillId="0" borderId="0" xfId="162" applyFont="1" applyAlignment="1">
      <alignment horizontal="left" vertical="top"/>
    </xf>
    <xf numFmtId="0" fontId="3" fillId="0" borderId="0" xfId="162" applyAlignment="1">
      <alignment horizontal="left" vertical="top"/>
    </xf>
    <xf numFmtId="0" fontId="3" fillId="0" borderId="45" xfId="162" applyBorder="1" applyAlignment="1">
      <alignment horizontal="left" vertical="top"/>
    </xf>
    <xf numFmtId="0" fontId="3" fillId="0" borderId="10" xfId="162" applyBorder="1" applyAlignment="1">
      <alignment horizontal="left" vertical="top"/>
    </xf>
    <xf numFmtId="0" fontId="3" fillId="0" borderId="11" xfId="162" applyBorder="1" applyAlignment="1">
      <alignment horizontal="left" vertical="top"/>
    </xf>
    <xf numFmtId="0" fontId="5" fillId="0" borderId="11" xfId="162" applyFont="1" applyBorder="1" applyAlignment="1">
      <alignment horizontal="left" vertical="top"/>
    </xf>
    <xf numFmtId="0" fontId="3" fillId="0" borderId="60" xfId="162" applyBorder="1" applyAlignment="1">
      <alignment horizontal="left" vertical="top"/>
    </xf>
    <xf numFmtId="0" fontId="5" fillId="0" borderId="17" xfId="162" applyFont="1" applyBorder="1" applyAlignment="1">
      <alignment horizontal="center" vertical="center"/>
    </xf>
    <xf numFmtId="0" fontId="5" fillId="0" borderId="28" xfId="162" applyFont="1" applyBorder="1" applyAlignment="1">
      <alignment horizontal="center" vertical="center"/>
    </xf>
    <xf numFmtId="0" fontId="5" fillId="0" borderId="20" xfId="129" applyFont="1" applyBorder="1" applyAlignment="1">
      <alignment horizontal="center" vertical="center"/>
    </xf>
    <xf numFmtId="0" fontId="5" fillId="0" borderId="22" xfId="129" applyFont="1" applyBorder="1" applyAlignment="1">
      <alignment horizontal="center" vertical="center"/>
    </xf>
    <xf numFmtId="0" fontId="5" fillId="0" borderId="14" xfId="129" applyFont="1" applyBorder="1" applyAlignment="1">
      <alignment vertical="center"/>
    </xf>
    <xf numFmtId="0" fontId="5" fillId="0" borderId="17" xfId="129" applyFont="1" applyBorder="1" applyAlignment="1">
      <alignment vertical="center"/>
    </xf>
    <xf numFmtId="0" fontId="5" fillId="0" borderId="29" xfId="129" applyFont="1" applyBorder="1" applyAlignment="1">
      <alignment vertical="center"/>
    </xf>
    <xf numFmtId="0" fontId="5" fillId="0" borderId="14" xfId="162" applyFont="1" applyBorder="1" applyAlignment="1">
      <alignment horizontal="center" vertical="center"/>
    </xf>
    <xf numFmtId="0" fontId="5" fillId="0" borderId="20" xfId="162" applyFont="1" applyBorder="1" applyAlignment="1">
      <alignment horizontal="center" vertical="center" shrinkToFit="1"/>
    </xf>
    <xf numFmtId="0" fontId="5" fillId="0" borderId="14" xfId="162" applyFont="1" applyBorder="1" applyAlignment="1">
      <alignment vertical="center"/>
    </xf>
    <xf numFmtId="0" fontId="5" fillId="0" borderId="17" xfId="162" applyFont="1" applyBorder="1" applyAlignment="1">
      <alignment vertical="center"/>
    </xf>
    <xf numFmtId="0" fontId="3" fillId="0" borderId="15" xfId="162" applyBorder="1" applyAlignment="1">
      <alignment horizontal="center" vertical="center"/>
    </xf>
    <xf numFmtId="0" fontId="3" fillId="0" borderId="65" xfId="162" applyBorder="1" applyAlignment="1">
      <alignment horizontal="center" vertical="center"/>
    </xf>
    <xf numFmtId="0" fontId="7" fillId="0" borderId="0" xfId="162" applyFont="1" applyAlignment="1">
      <alignment horizontal="center" vertical="center" shrinkToFit="1"/>
    </xf>
    <xf numFmtId="0" fontId="5" fillId="0" borderId="0" xfId="162" applyFont="1" applyAlignment="1">
      <alignment horizontal="left" vertical="center"/>
    </xf>
    <xf numFmtId="0" fontId="3" fillId="0" borderId="0" xfId="162" applyAlignment="1">
      <alignment vertical="center"/>
    </xf>
    <xf numFmtId="0" fontId="46" fillId="0" borderId="0" xfId="158" applyFont="1"/>
    <xf numFmtId="0" fontId="46" fillId="0" borderId="0" xfId="158" applyFont="1" applyAlignment="1">
      <alignment vertical="center"/>
    </xf>
    <xf numFmtId="0" fontId="92" fillId="0" borderId="0" xfId="158" applyFont="1"/>
    <xf numFmtId="0" fontId="46" fillId="0" borderId="18" xfId="158" applyFont="1" applyBorder="1"/>
    <xf numFmtId="0" fontId="46" fillId="0" borderId="15" xfId="158" applyFont="1" applyBorder="1"/>
    <xf numFmtId="0" fontId="93" fillId="0" borderId="15" xfId="158" applyFont="1" applyBorder="1" applyAlignment="1">
      <alignment vertical="center"/>
    </xf>
    <xf numFmtId="0" fontId="46" fillId="0" borderId="16" xfId="158" applyFont="1" applyBorder="1"/>
    <xf numFmtId="0" fontId="46" fillId="0" borderId="33" xfId="158" applyFont="1" applyBorder="1" applyAlignment="1">
      <alignment vertical="center"/>
    </xf>
    <xf numFmtId="0" fontId="92" fillId="0" borderId="0" xfId="158" applyFont="1" applyAlignment="1">
      <alignment horizontal="center" vertical="center"/>
    </xf>
    <xf numFmtId="0" fontId="46" fillId="0" borderId="0" xfId="158" applyFont="1" applyAlignment="1">
      <alignment horizontal="right" vertical="center"/>
    </xf>
    <xf numFmtId="0" fontId="46" fillId="0" borderId="34" xfId="158" applyFont="1" applyBorder="1" applyAlignment="1">
      <alignment vertical="center"/>
    </xf>
    <xf numFmtId="0" fontId="92" fillId="0" borderId="0" xfId="158" applyFont="1" applyAlignment="1">
      <alignment vertical="center"/>
    </xf>
    <xf numFmtId="0" fontId="94" fillId="0" borderId="0" xfId="158" applyFont="1" applyAlignment="1">
      <alignment horizontal="right" vertical="center"/>
    </xf>
    <xf numFmtId="0" fontId="46" fillId="0" borderId="33" xfId="158" applyFont="1" applyBorder="1"/>
    <xf numFmtId="0" fontId="8" fillId="0" borderId="34" xfId="131" applyFont="1" applyBorder="1" applyAlignment="1">
      <alignment vertical="center" shrinkToFit="1"/>
    </xf>
    <xf numFmtId="0" fontId="46" fillId="0" borderId="34" xfId="158" applyFont="1" applyBorder="1"/>
    <xf numFmtId="0" fontId="46" fillId="0" borderId="0" xfId="158" applyFont="1" applyAlignment="1">
      <alignment horizontal="center"/>
    </xf>
    <xf numFmtId="0" fontId="46" fillId="0" borderId="11" xfId="158" applyFont="1" applyBorder="1" applyAlignment="1">
      <alignment vertical="center"/>
    </xf>
    <xf numFmtId="0" fontId="95" fillId="0" borderId="13" xfId="158" applyFont="1" applyBorder="1" applyAlignment="1">
      <alignment horizontal="left" vertical="center" wrapText="1"/>
    </xf>
    <xf numFmtId="0" fontId="46" fillId="0" borderId="70" xfId="158" applyFont="1" applyBorder="1"/>
    <xf numFmtId="0" fontId="92" fillId="0" borderId="71" xfId="158" applyFont="1" applyBorder="1" applyAlignment="1">
      <alignment vertical="center"/>
    </xf>
    <xf numFmtId="0" fontId="92" fillId="0" borderId="72" xfId="158" applyFont="1" applyBorder="1" applyAlignment="1">
      <alignment vertical="center"/>
    </xf>
    <xf numFmtId="0" fontId="92" fillId="0" borderId="72" xfId="158" applyFont="1" applyBorder="1"/>
    <xf numFmtId="0" fontId="92" fillId="0" borderId="73" xfId="158" applyFont="1" applyBorder="1"/>
    <xf numFmtId="0" fontId="95" fillId="0" borderId="0" xfId="158" applyFont="1"/>
    <xf numFmtId="0" fontId="46" fillId="0" borderId="10" xfId="158" applyFont="1" applyBorder="1"/>
    <xf numFmtId="0" fontId="46" fillId="0" borderId="12" xfId="158" applyFont="1" applyBorder="1"/>
    <xf numFmtId="0" fontId="92" fillId="0" borderId="18" xfId="158" applyFont="1" applyBorder="1"/>
    <xf numFmtId="0" fontId="92" fillId="0" borderId="15" xfId="158" applyFont="1" applyBorder="1"/>
    <xf numFmtId="0" fontId="92" fillId="0" borderId="16" xfId="158" applyFont="1" applyBorder="1"/>
    <xf numFmtId="0" fontId="92" fillId="0" borderId="33" xfId="158" applyFont="1" applyBorder="1"/>
    <xf numFmtId="0" fontId="92" fillId="0" borderId="34" xfId="158" applyFont="1" applyBorder="1"/>
    <xf numFmtId="0" fontId="92" fillId="0" borderId="74" xfId="158" applyFont="1" applyBorder="1" applyAlignment="1">
      <alignment vertical="center"/>
    </xf>
    <xf numFmtId="0" fontId="92" fillId="0" borderId="75" xfId="158" applyFont="1" applyBorder="1" applyAlignment="1">
      <alignment vertical="center"/>
    </xf>
    <xf numFmtId="0" fontId="92" fillId="0" borderId="76" xfId="158" applyFont="1" applyBorder="1"/>
    <xf numFmtId="0" fontId="92" fillId="0" borderId="10" xfId="158" applyFont="1" applyBorder="1"/>
    <xf numFmtId="0" fontId="92" fillId="0" borderId="11" xfId="158" applyFont="1" applyBorder="1"/>
    <xf numFmtId="0" fontId="92" fillId="0" borderId="12" xfId="158" applyFont="1" applyBorder="1"/>
    <xf numFmtId="0" fontId="92" fillId="0" borderId="0" xfId="158" applyFont="1" applyAlignment="1">
      <alignment horizontal="right"/>
    </xf>
    <xf numFmtId="0" fontId="35" fillId="0" borderId="51" xfId="160" applyFont="1" applyBorder="1" applyAlignment="1">
      <alignment horizontal="left" vertical="center" wrapText="1"/>
    </xf>
    <xf numFmtId="0" fontId="12" fillId="0" borderId="0" xfId="161" applyFont="1"/>
    <xf numFmtId="0" fontId="10" fillId="0" borderId="0" xfId="161" applyFont="1"/>
    <xf numFmtId="0" fontId="10" fillId="0" borderId="0" xfId="161" applyFont="1" applyAlignment="1">
      <alignment horizontal="center"/>
    </xf>
    <xf numFmtId="0" fontId="13" fillId="0" borderId="0" xfId="161" applyFont="1" applyAlignment="1">
      <alignment horizontal="center"/>
    </xf>
    <xf numFmtId="0" fontId="12" fillId="0" borderId="0" xfId="161" applyFont="1" applyAlignment="1">
      <alignment horizontal="center"/>
    </xf>
    <xf numFmtId="0" fontId="10" fillId="0" borderId="0" xfId="161" applyFont="1" applyAlignment="1">
      <alignment horizontal="right" vertical="center"/>
    </xf>
    <xf numFmtId="0" fontId="10" fillId="0" borderId="0" xfId="161" applyFont="1" applyAlignment="1">
      <alignment horizontal="left" vertical="center"/>
    </xf>
    <xf numFmtId="0" fontId="13" fillId="0" borderId="0" xfId="161" applyFont="1"/>
    <xf numFmtId="0" fontId="13" fillId="0" borderId="0" xfId="161" applyFont="1" applyAlignment="1">
      <alignment horizontal="center" vertical="center"/>
    </xf>
    <xf numFmtId="0" fontId="10" fillId="0" borderId="0" xfId="161" applyFont="1" applyAlignment="1">
      <alignment vertical="center"/>
    </xf>
    <xf numFmtId="0" fontId="10" fillId="0" borderId="0" xfId="161" applyFont="1" applyAlignment="1">
      <alignment wrapText="1"/>
    </xf>
    <xf numFmtId="0" fontId="10" fillId="0" borderId="0" xfId="161" applyFont="1" applyAlignment="1">
      <alignment vertical="top" wrapText="1"/>
    </xf>
    <xf numFmtId="0" fontId="3" fillId="0" borderId="0" xfId="161" applyAlignment="1">
      <alignment vertical="top" wrapText="1"/>
    </xf>
    <xf numFmtId="0" fontId="13" fillId="0" borderId="0" xfId="161" applyFont="1" applyAlignment="1">
      <alignment vertical="center"/>
    </xf>
    <xf numFmtId="0" fontId="13" fillId="0" borderId="11" xfId="161" applyFont="1" applyBorder="1" applyAlignment="1">
      <alignment vertical="top"/>
    </xf>
    <xf numFmtId="49" fontId="14" fillId="0" borderId="18" xfId="131" applyNumberFormat="1" applyFont="1" applyBorder="1" applyAlignment="1">
      <alignment vertical="top"/>
    </xf>
    <xf numFmtId="0" fontId="10" fillId="0" borderId="0" xfId="131" applyFont="1" applyAlignment="1"/>
    <xf numFmtId="49" fontId="14" fillId="0" borderId="33" xfId="131" applyNumberFormat="1" applyFont="1" applyBorder="1" applyAlignment="1">
      <alignment vertical="top"/>
    </xf>
    <xf numFmtId="0" fontId="14" fillId="0" borderId="0" xfId="131" applyFont="1" applyAlignment="1">
      <alignment horizontal="left" wrapText="1"/>
    </xf>
    <xf numFmtId="0" fontId="14" fillId="0" borderId="34" xfId="131" applyFont="1" applyBorder="1" applyAlignment="1">
      <alignment horizontal="left" wrapText="1"/>
    </xf>
    <xf numFmtId="49" fontId="14" fillId="0" borderId="33" xfId="131" applyNumberFormat="1" applyFont="1" applyBorder="1" applyAlignment="1">
      <alignment vertical="top" wrapText="1"/>
    </xf>
    <xf numFmtId="49" fontId="14" fillId="0" borderId="10" xfId="131" applyNumberFormat="1" applyFont="1" applyBorder="1" applyAlignment="1">
      <alignment vertical="top"/>
    </xf>
    <xf numFmtId="49" fontId="14" fillId="0" borderId="15" xfId="161" applyNumberFormat="1" applyFont="1" applyBorder="1" applyAlignment="1">
      <alignment vertical="top"/>
    </xf>
    <xf numFmtId="0" fontId="10" fillId="0" borderId="11" xfId="161" applyFont="1" applyBorder="1" applyAlignment="1">
      <alignment vertical="center"/>
    </xf>
    <xf numFmtId="0" fontId="10" fillId="0" borderId="11" xfId="161" applyFont="1" applyBorder="1" applyAlignment="1">
      <alignment horizontal="right" vertical="center"/>
    </xf>
    <xf numFmtId="0" fontId="10" fillId="0" borderId="15" xfId="161" applyFont="1" applyBorder="1" applyAlignment="1">
      <alignment horizontal="center" vertical="center"/>
    </xf>
    <xf numFmtId="0" fontId="10" fillId="0" borderId="15" xfId="161" applyFont="1" applyBorder="1" applyAlignment="1">
      <alignment horizontal="left"/>
    </xf>
    <xf numFmtId="0" fontId="10" fillId="0" borderId="0" xfId="161" applyFont="1" applyAlignment="1">
      <alignment horizontal="center" vertical="center"/>
    </xf>
    <xf numFmtId="0" fontId="14" fillId="0" borderId="0" xfId="161" applyFont="1" applyAlignment="1">
      <alignment vertical="top"/>
    </xf>
    <xf numFmtId="0" fontId="14" fillId="0" borderId="0" xfId="161" applyFont="1" applyAlignment="1">
      <alignment vertical="center" wrapText="1"/>
    </xf>
    <xf numFmtId="0" fontId="35" fillId="0" borderId="22" xfId="160" applyFont="1" applyBorder="1" applyAlignment="1">
      <alignment horizontal="left" vertical="center" wrapText="1"/>
    </xf>
    <xf numFmtId="0" fontId="35" fillId="0" borderId="33" xfId="160" applyFont="1" applyBorder="1" applyAlignment="1">
      <alignment horizontal="left" vertical="center" wrapText="1"/>
    </xf>
    <xf numFmtId="0" fontId="35" fillId="0" borderId="50" xfId="160" applyFont="1" applyBorder="1">
      <alignment vertical="center"/>
    </xf>
    <xf numFmtId="0" fontId="3" fillId="0" borderId="0" xfId="134">
      <alignment vertical="center"/>
    </xf>
    <xf numFmtId="0" fontId="97" fillId="0" borderId="0" xfId="134" applyFont="1" applyAlignment="1">
      <alignment horizontal="center" vertical="center"/>
    </xf>
    <xf numFmtId="0" fontId="123" fillId="0" borderId="0" xfId="134" applyFont="1" applyAlignment="1">
      <alignment vertical="center" wrapText="1"/>
    </xf>
    <xf numFmtId="0" fontId="123" fillId="0" borderId="0" xfId="134" applyFont="1" applyAlignment="1">
      <alignment horizontal="center" vertical="center" wrapText="1"/>
    </xf>
    <xf numFmtId="0" fontId="124" fillId="0" borderId="0" xfId="134" applyFont="1" applyAlignment="1">
      <alignment vertical="center" wrapText="1"/>
    </xf>
    <xf numFmtId="0" fontId="99" fillId="0" borderId="0" xfId="134" applyFont="1">
      <alignment vertical="center"/>
    </xf>
    <xf numFmtId="0" fontId="7" fillId="0" borderId="0" xfId="134" applyFont="1">
      <alignment vertical="center"/>
    </xf>
    <xf numFmtId="0" fontId="50" fillId="0" borderId="0" xfId="134" applyFont="1">
      <alignment vertical="center"/>
    </xf>
    <xf numFmtId="0" fontId="100" fillId="0" borderId="0" xfId="134" applyFont="1">
      <alignment vertical="center"/>
    </xf>
    <xf numFmtId="0" fontId="51" fillId="0" borderId="0" xfId="134" applyFont="1">
      <alignment vertical="center"/>
    </xf>
    <xf numFmtId="0" fontId="86" fillId="0" borderId="20" xfId="134" applyFont="1" applyBorder="1" applyAlignment="1">
      <alignment horizontal="center" vertical="center"/>
    </xf>
    <xf numFmtId="0" fontId="48" fillId="0" borderId="0" xfId="134" applyFont="1">
      <alignment vertical="center"/>
    </xf>
    <xf numFmtId="0" fontId="125" fillId="0" borderId="0" xfId="83" applyFont="1">
      <alignment vertical="center"/>
    </xf>
    <xf numFmtId="0" fontId="92" fillId="0" borderId="0" xfId="152" applyFont="1">
      <alignment vertical="center"/>
    </xf>
    <xf numFmtId="0" fontId="3" fillId="0" borderId="0" xfId="152">
      <alignment vertical="center"/>
    </xf>
    <xf numFmtId="0" fontId="92" fillId="0" borderId="80" xfId="152" applyFont="1" applyBorder="1">
      <alignment vertical="center"/>
    </xf>
    <xf numFmtId="0" fontId="92" fillId="0" borderId="81" xfId="152" applyFont="1" applyBorder="1">
      <alignment vertical="center"/>
    </xf>
    <xf numFmtId="0" fontId="3" fillId="0" borderId="82" xfId="152" applyBorder="1">
      <alignment vertical="center"/>
    </xf>
    <xf numFmtId="0" fontId="92" fillId="0" borderId="83" xfId="152" applyFont="1" applyBorder="1">
      <alignment vertical="center"/>
    </xf>
    <xf numFmtId="0" fontId="3" fillId="0" borderId="84" xfId="152" applyBorder="1">
      <alignment vertical="center"/>
    </xf>
    <xf numFmtId="0" fontId="92" fillId="0" borderId="0" xfId="152" applyFont="1" applyAlignment="1">
      <alignment vertical="center" wrapText="1"/>
    </xf>
    <xf numFmtId="0" fontId="92" fillId="24" borderId="24" xfId="152" applyFont="1" applyFill="1" applyBorder="1">
      <alignment vertical="center"/>
    </xf>
    <xf numFmtId="0" fontId="46" fillId="0" borderId="85" xfId="152" applyFont="1" applyBorder="1">
      <alignment vertical="center"/>
    </xf>
    <xf numFmtId="0" fontId="92" fillId="0" borderId="86" xfId="152" applyFont="1" applyBorder="1">
      <alignment vertical="center"/>
    </xf>
    <xf numFmtId="0" fontId="92" fillId="0" borderId="87" xfId="152" applyFont="1" applyBorder="1">
      <alignment vertical="center"/>
    </xf>
    <xf numFmtId="0" fontId="92" fillId="0" borderId="15" xfId="152" applyFont="1" applyBorder="1">
      <alignment vertical="center"/>
    </xf>
    <xf numFmtId="0" fontId="46" fillId="0" borderId="15" xfId="152" applyFont="1" applyBorder="1">
      <alignment vertical="center"/>
    </xf>
    <xf numFmtId="49" fontId="46" fillId="0" borderId="88" xfId="152" applyNumberFormat="1" applyFont="1" applyBorder="1">
      <alignment vertical="center"/>
    </xf>
    <xf numFmtId="0" fontId="92" fillId="0" borderId="89" xfId="152" applyFont="1" applyBorder="1">
      <alignment vertical="center"/>
    </xf>
    <xf numFmtId="0" fontId="46" fillId="0" borderId="90" xfId="152" applyFont="1" applyBorder="1">
      <alignment vertical="center"/>
    </xf>
    <xf numFmtId="0" fontId="92" fillId="0" borderId="33" xfId="152" applyFont="1" applyBorder="1">
      <alignment vertical="center"/>
    </xf>
    <xf numFmtId="0" fontId="92" fillId="0" borderId="91" xfId="152" applyFont="1" applyBorder="1">
      <alignment vertical="center"/>
    </xf>
    <xf numFmtId="0" fontId="92" fillId="0" borderId="92" xfId="152" applyFont="1" applyBorder="1" applyAlignment="1">
      <alignment horizontal="center" vertical="center" wrapText="1"/>
    </xf>
    <xf numFmtId="0" fontId="92" fillId="0" borderId="93" xfId="152" applyFont="1" applyBorder="1" applyAlignment="1">
      <alignment horizontal="center" vertical="center" wrapText="1"/>
    </xf>
    <xf numFmtId="0" fontId="10" fillId="0" borderId="93" xfId="133" applyBorder="1" applyAlignment="1">
      <alignment vertical="center" wrapText="1"/>
    </xf>
    <xf numFmtId="0" fontId="92" fillId="0" borderId="93" xfId="152" applyFont="1" applyBorder="1" applyAlignment="1">
      <alignment horizontal="left" vertical="center" wrapText="1"/>
    </xf>
    <xf numFmtId="0" fontId="92" fillId="0" borderId="94" xfId="152" applyFont="1" applyBorder="1" applyAlignment="1">
      <alignment horizontal="left" vertical="center" shrinkToFit="1"/>
    </xf>
    <xf numFmtId="0" fontId="92" fillId="0" borderId="92" xfId="152" applyFont="1" applyBorder="1" applyAlignment="1">
      <alignment horizontal="center" vertical="center"/>
    </xf>
    <xf numFmtId="0" fontId="92" fillId="0" borderId="95" xfId="152" applyFont="1" applyBorder="1" applyAlignment="1">
      <alignment horizontal="center" vertical="center"/>
    </xf>
    <xf numFmtId="0" fontId="92" fillId="0" borderId="94" xfId="152" applyFont="1" applyBorder="1" applyAlignment="1">
      <alignment horizontal="center" vertical="center"/>
    </xf>
    <xf numFmtId="0" fontId="92" fillId="0" borderId="96" xfId="152" applyFont="1" applyBorder="1">
      <alignment vertical="center"/>
    </xf>
    <xf numFmtId="0" fontId="92" fillId="0" borderId="97" xfId="152" applyFont="1" applyBorder="1" applyAlignment="1">
      <alignment horizontal="center" vertical="center" wrapText="1"/>
    </xf>
    <xf numFmtId="0" fontId="92" fillId="0" borderId="97" xfId="152" applyFont="1" applyBorder="1" applyAlignment="1">
      <alignment horizontal="left" vertical="center"/>
    </xf>
    <xf numFmtId="0" fontId="92" fillId="0" borderId="97" xfId="152" applyFont="1" applyBorder="1">
      <alignment vertical="center"/>
    </xf>
    <xf numFmtId="0" fontId="3" fillId="0" borderId="98" xfId="152" applyBorder="1">
      <alignment vertical="center"/>
    </xf>
    <xf numFmtId="0" fontId="104" fillId="0" borderId="0" xfId="152" applyFont="1">
      <alignment vertical="center"/>
    </xf>
    <xf numFmtId="0" fontId="103" fillId="0" borderId="15" xfId="152" applyFont="1" applyBorder="1">
      <alignment vertical="center"/>
    </xf>
    <xf numFmtId="0" fontId="103" fillId="0" borderId="92" xfId="152" applyFont="1" applyBorder="1" applyAlignment="1">
      <alignment horizontal="center" vertical="center" shrinkToFit="1"/>
    </xf>
    <xf numFmtId="0" fontId="103" fillId="0" borderId="93" xfId="152" applyFont="1" applyBorder="1" applyAlignment="1">
      <alignment horizontal="center" vertical="center" shrinkToFit="1"/>
    </xf>
    <xf numFmtId="0" fontId="103" fillId="0" borderId="93" xfId="133" applyFont="1" applyBorder="1" applyAlignment="1">
      <alignment vertical="center" wrapText="1"/>
    </xf>
    <xf numFmtId="0" fontId="103" fillId="0" borderId="93" xfId="152" applyFont="1" applyBorder="1" applyAlignment="1">
      <alignment horizontal="left" vertical="center" wrapText="1"/>
    </xf>
    <xf numFmtId="0" fontId="92" fillId="0" borderId="0" xfId="154" applyFont="1">
      <alignment vertical="center"/>
    </xf>
    <xf numFmtId="0" fontId="3" fillId="0" borderId="0" xfId="154">
      <alignment vertical="center"/>
    </xf>
    <xf numFmtId="0" fontId="92" fillId="0" borderId="80" xfId="154" applyFont="1" applyBorder="1">
      <alignment vertical="center"/>
    </xf>
    <xf numFmtId="0" fontId="92" fillId="0" borderId="81" xfId="154" applyFont="1" applyBorder="1">
      <alignment vertical="center"/>
    </xf>
    <xf numFmtId="0" fontId="92" fillId="0" borderId="82" xfId="154" applyFont="1" applyBorder="1">
      <alignment vertical="center"/>
    </xf>
    <xf numFmtId="0" fontId="92" fillId="0" borderId="83" xfId="154" applyFont="1" applyBorder="1">
      <alignment vertical="center"/>
    </xf>
    <xf numFmtId="0" fontId="3" fillId="0" borderId="84" xfId="154" applyBorder="1">
      <alignment vertical="center"/>
    </xf>
    <xf numFmtId="0" fontId="92" fillId="0" borderId="84" xfId="154" applyFont="1" applyBorder="1">
      <alignment vertical="center"/>
    </xf>
    <xf numFmtId="0" fontId="92" fillId="0" borderId="0" xfId="154" applyFont="1" applyAlignment="1">
      <alignment horizontal="left" vertical="center"/>
    </xf>
    <xf numFmtId="0" fontId="92" fillId="0" borderId="84" xfId="154" applyFont="1" applyBorder="1" applyAlignment="1">
      <alignment horizontal="left" vertical="center"/>
    </xf>
    <xf numFmtId="0" fontId="92" fillId="0" borderId="99" xfId="154" applyFont="1" applyBorder="1">
      <alignment vertical="center"/>
    </xf>
    <xf numFmtId="0" fontId="92" fillId="0" borderId="100" xfId="154" applyFont="1" applyBorder="1">
      <alignment vertical="center"/>
    </xf>
    <xf numFmtId="0" fontId="92" fillId="0" borderId="101" xfId="154" applyFont="1" applyBorder="1">
      <alignment vertical="center"/>
    </xf>
    <xf numFmtId="0" fontId="110" fillId="0" borderId="0" xfId="154" applyFont="1" applyAlignment="1">
      <alignment horizontal="center" vertical="center"/>
    </xf>
    <xf numFmtId="0" fontId="92" fillId="0" borderId="0" xfId="154" applyFont="1" applyAlignment="1">
      <alignment vertical="distributed"/>
    </xf>
    <xf numFmtId="0" fontId="92" fillId="0" borderId="96" xfId="154" applyFont="1" applyBorder="1" applyAlignment="1">
      <alignment vertical="distributed"/>
    </xf>
    <xf numFmtId="0" fontId="92" fillId="0" borderId="97" xfId="154" applyFont="1" applyBorder="1" applyAlignment="1">
      <alignment vertical="distributed"/>
    </xf>
    <xf numFmtId="0" fontId="92" fillId="0" borderId="98" xfId="154" applyFont="1" applyBorder="1" applyAlignment="1">
      <alignment vertical="distributed"/>
    </xf>
    <xf numFmtId="0" fontId="3" fillId="0" borderId="0" xfId="154" applyAlignment="1">
      <alignment vertical="distributed"/>
    </xf>
    <xf numFmtId="0" fontId="105" fillId="0" borderId="84" xfId="152" applyFont="1" applyBorder="1">
      <alignment vertical="center"/>
    </xf>
    <xf numFmtId="0" fontId="105" fillId="0" borderId="0" xfId="152" applyFont="1">
      <alignment vertical="center"/>
    </xf>
    <xf numFmtId="0" fontId="3" fillId="0" borderId="0" xfId="133" applyFont="1" applyAlignment="1">
      <alignment horizontal="center" vertical="center"/>
    </xf>
    <xf numFmtId="0" fontId="3" fillId="0" borderId="0" xfId="133" applyFont="1" applyAlignment="1">
      <alignment vertical="center"/>
    </xf>
    <xf numFmtId="0" fontId="6" fillId="0" borderId="102" xfId="133" applyFont="1" applyBorder="1" applyAlignment="1">
      <alignment horizontal="center" vertical="center" wrapText="1"/>
    </xf>
    <xf numFmtId="0" fontId="8" fillId="0" borderId="103" xfId="133" applyFont="1" applyBorder="1" applyAlignment="1">
      <alignment horizontal="center" vertical="center"/>
    </xf>
    <xf numFmtId="0" fontId="6" fillId="0" borderId="104" xfId="133" applyFont="1" applyBorder="1" applyAlignment="1">
      <alignment horizontal="center" vertical="center" wrapText="1"/>
    </xf>
    <xf numFmtId="179" fontId="5" fillId="0" borderId="105" xfId="133" applyNumberFormat="1" applyFont="1" applyBorder="1" applyAlignment="1">
      <alignment horizontal="center" vertical="center" wrapText="1"/>
    </xf>
    <xf numFmtId="0" fontId="8" fillId="0" borderId="0" xfId="133" applyFont="1" applyAlignment="1">
      <alignment vertical="center"/>
    </xf>
    <xf numFmtId="0" fontId="8" fillId="0" borderId="106" xfId="133" applyFont="1" applyBorder="1" applyAlignment="1">
      <alignment horizontal="center" vertical="center"/>
    </xf>
    <xf numFmtId="0" fontId="8" fillId="0" borderId="107" xfId="133" applyFont="1" applyBorder="1" applyAlignment="1">
      <alignment vertical="center"/>
    </xf>
    <xf numFmtId="0" fontId="8" fillId="0" borderId="108" xfId="133" applyFont="1" applyBorder="1" applyAlignment="1">
      <alignment vertical="center"/>
    </xf>
    <xf numFmtId="0" fontId="8" fillId="0" borderId="109" xfId="133" applyFont="1" applyBorder="1" applyAlignment="1">
      <alignment vertical="center"/>
    </xf>
    <xf numFmtId="0" fontId="8" fillId="0" borderId="110" xfId="133" applyFont="1" applyBorder="1" applyAlignment="1">
      <alignment vertical="center" wrapText="1"/>
    </xf>
    <xf numFmtId="0" fontId="8" fillId="0" borderId="22" xfId="169" applyFont="1" applyBorder="1" applyAlignment="1">
      <alignment vertical="center" wrapText="1"/>
    </xf>
    <xf numFmtId="179" fontId="8" fillId="0" borderId="12" xfId="133" applyNumberFormat="1" applyFont="1" applyBorder="1" applyAlignment="1">
      <alignment horizontal="center" vertical="center" shrinkToFit="1"/>
    </xf>
    <xf numFmtId="0" fontId="8" fillId="0" borderId="111" xfId="133" applyFont="1" applyBorder="1" applyAlignment="1">
      <alignment horizontal="center" vertical="center"/>
    </xf>
    <xf numFmtId="0" fontId="8" fillId="0" borderId="112" xfId="133" applyFont="1" applyBorder="1" applyAlignment="1">
      <alignment vertical="center"/>
    </xf>
    <xf numFmtId="0" fontId="8" fillId="0" borderId="100" xfId="133" applyFont="1" applyBorder="1" applyAlignment="1">
      <alignment vertical="center"/>
    </xf>
    <xf numFmtId="0" fontId="8" fillId="0" borderId="101" xfId="133" applyFont="1" applyBorder="1" applyAlignment="1">
      <alignment vertical="center"/>
    </xf>
    <xf numFmtId="0" fontId="8" fillId="0" borderId="13" xfId="133" applyFont="1" applyBorder="1" applyAlignment="1">
      <alignment horizontal="left" vertical="center" wrapText="1"/>
    </xf>
    <xf numFmtId="0" fontId="8" fillId="0" borderId="20" xfId="133" applyFont="1" applyBorder="1" applyAlignment="1">
      <alignment vertical="center" shrinkToFit="1"/>
    </xf>
    <xf numFmtId="0" fontId="8" fillId="0" borderId="113" xfId="133" applyFont="1" applyBorder="1" applyAlignment="1">
      <alignment vertical="center"/>
    </xf>
    <xf numFmtId="0" fontId="8" fillId="0" borderId="114" xfId="133" applyFont="1" applyBorder="1" applyAlignment="1">
      <alignment vertical="center"/>
    </xf>
    <xf numFmtId="0" fontId="8" fillId="0" borderId="115" xfId="133" applyFont="1" applyBorder="1" applyAlignment="1">
      <alignment vertical="center"/>
    </xf>
    <xf numFmtId="0" fontId="8" fillId="0" borderId="20" xfId="169" applyFont="1" applyBorder="1" applyAlignment="1">
      <alignment vertical="center" wrapText="1"/>
    </xf>
    <xf numFmtId="0" fontId="8" fillId="0" borderId="116" xfId="133" applyFont="1" applyBorder="1" applyAlignment="1">
      <alignment vertical="center"/>
    </xf>
    <xf numFmtId="0" fontId="8" fillId="0" borderId="117" xfId="133" applyFont="1" applyBorder="1" applyAlignment="1">
      <alignment vertical="center"/>
    </xf>
    <xf numFmtId="0" fontId="8" fillId="0" borderId="13" xfId="133" applyFont="1" applyBorder="1" applyAlignment="1">
      <alignment horizontal="center" vertical="center" wrapText="1"/>
    </xf>
    <xf numFmtId="0" fontId="8" fillId="0" borderId="118" xfId="133" applyFont="1" applyBorder="1" applyAlignment="1">
      <alignment horizontal="center" vertical="center"/>
    </xf>
    <xf numFmtId="0" fontId="8" fillId="0" borderId="119" xfId="133" applyFont="1" applyBorder="1" applyAlignment="1">
      <alignment vertical="center"/>
    </xf>
    <xf numFmtId="0" fontId="8" fillId="0" borderId="120" xfId="133" applyFont="1" applyBorder="1" applyAlignment="1">
      <alignment vertical="center"/>
    </xf>
    <xf numFmtId="0" fontId="8" fillId="0" borderId="121" xfId="133" applyFont="1" applyBorder="1" applyAlignment="1">
      <alignment vertical="center"/>
    </xf>
    <xf numFmtId="0" fontId="8" fillId="0" borderId="64" xfId="133" applyFont="1" applyBorder="1" applyAlignment="1">
      <alignment horizontal="center" vertical="center" wrapText="1"/>
    </xf>
    <xf numFmtId="0" fontId="8" fillId="0" borderId="77" xfId="169" applyFont="1" applyBorder="1" applyAlignment="1">
      <alignment vertical="center" wrapText="1"/>
    </xf>
    <xf numFmtId="179" fontId="8" fillId="0" borderId="122" xfId="133" applyNumberFormat="1" applyFont="1" applyBorder="1" applyAlignment="1">
      <alignment horizontal="center" vertical="center" shrinkToFit="1"/>
    </xf>
    <xf numFmtId="0" fontId="6" fillId="0" borderId="0" xfId="133" applyFont="1" applyAlignment="1">
      <alignment vertical="center"/>
    </xf>
    <xf numFmtId="179" fontId="5" fillId="0" borderId="0" xfId="133" applyNumberFormat="1" applyFont="1" applyAlignment="1">
      <alignment horizontal="center" vertical="center"/>
    </xf>
    <xf numFmtId="0" fontId="8" fillId="0" borderId="0" xfId="133" applyFont="1" applyAlignment="1">
      <alignment horizontal="center" vertical="center"/>
    </xf>
    <xf numFmtId="179" fontId="8" fillId="0" borderId="16" xfId="133" applyNumberFormat="1" applyFont="1" applyBorder="1" applyAlignment="1">
      <alignment horizontal="center" vertical="center" shrinkToFit="1"/>
    </xf>
    <xf numFmtId="179" fontId="8" fillId="0" borderId="20" xfId="133" applyNumberFormat="1" applyFont="1" applyBorder="1" applyAlignment="1">
      <alignment horizontal="center" vertical="center" shrinkToFit="1"/>
    </xf>
    <xf numFmtId="0" fontId="7" fillId="0" borderId="0" xfId="138" applyFont="1" applyAlignment="1">
      <alignment horizontal="right" vertical="center"/>
    </xf>
    <xf numFmtId="0" fontId="126" fillId="0" borderId="20" xfId="135" applyFont="1" applyBorder="1" applyAlignment="1">
      <alignment horizontal="right" vertical="center"/>
    </xf>
    <xf numFmtId="0" fontId="126" fillId="0" borderId="20" xfId="135" applyFont="1" applyBorder="1" applyAlignment="1">
      <alignment horizontal="center" vertical="center" shrinkToFit="1"/>
    </xf>
    <xf numFmtId="0" fontId="126" fillId="0" borderId="24" xfId="135" applyFont="1" applyBorder="1" applyAlignment="1">
      <alignment horizontal="center" vertical="center" shrinkToFit="1"/>
    </xf>
    <xf numFmtId="0" fontId="126" fillId="0" borderId="49" xfId="135" applyFont="1" applyBorder="1" applyAlignment="1">
      <alignment horizontal="center" vertical="center" shrinkToFit="1"/>
    </xf>
    <xf numFmtId="0" fontId="126" fillId="0" borderId="124" xfId="135" applyFont="1" applyBorder="1" applyAlignment="1">
      <alignment horizontal="center" vertical="center" shrinkToFit="1"/>
    </xf>
    <xf numFmtId="0" fontId="126" fillId="0" borderId="51" xfId="135" applyFont="1" applyBorder="1" applyAlignment="1">
      <alignment horizontal="center" vertical="center" shrinkToFit="1"/>
    </xf>
    <xf numFmtId="0" fontId="126" fillId="0" borderId="125" xfId="135" applyFont="1" applyBorder="1" applyAlignment="1">
      <alignment horizontal="center" vertical="center" shrinkToFit="1"/>
    </xf>
    <xf numFmtId="0" fontId="126" fillId="0" borderId="57" xfId="135" applyFont="1" applyBorder="1" applyAlignment="1">
      <alignment horizontal="center" vertical="center" shrinkToFit="1"/>
    </xf>
    <xf numFmtId="0" fontId="126" fillId="0" borderId="126" xfId="135" applyFont="1" applyBorder="1" applyAlignment="1">
      <alignment horizontal="center" vertical="center" shrinkToFit="1"/>
    </xf>
    <xf numFmtId="0" fontId="126" fillId="0" borderId="50" xfId="135" applyFont="1" applyBorder="1" applyAlignment="1">
      <alignment horizontal="center" vertical="center" shrinkToFit="1"/>
    </xf>
    <xf numFmtId="176" fontId="126" fillId="0" borderId="50" xfId="135" applyNumberFormat="1" applyFont="1" applyBorder="1" applyAlignment="1">
      <alignment horizontal="center" vertical="center" shrinkToFit="1"/>
    </xf>
    <xf numFmtId="0" fontId="126" fillId="0" borderId="55" xfId="135" applyFont="1" applyBorder="1" applyAlignment="1">
      <alignment horizontal="center" vertical="center" shrinkToFit="1"/>
    </xf>
    <xf numFmtId="182" fontId="126" fillId="0" borderId="57" xfId="135" applyNumberFormat="1" applyFont="1" applyBorder="1" applyAlignment="1">
      <alignment horizontal="center" vertical="center" shrinkToFit="1"/>
    </xf>
    <xf numFmtId="0" fontId="126" fillId="0" borderId="13" xfId="135" applyFont="1" applyBorder="1" applyAlignment="1">
      <alignment horizontal="center" vertical="center" shrinkToFit="1"/>
    </xf>
    <xf numFmtId="0" fontId="10" fillId="26" borderId="0" xfId="153" applyFont="1" applyFill="1">
      <alignment vertical="center"/>
    </xf>
    <xf numFmtId="0" fontId="10" fillId="26" borderId="58" xfId="153" applyFont="1" applyFill="1" applyBorder="1" applyAlignment="1">
      <alignment vertical="center" shrinkToFit="1"/>
    </xf>
    <xf numFmtId="0" fontId="10" fillId="26" borderId="59" xfId="153" applyFont="1" applyFill="1" applyBorder="1" applyAlignment="1">
      <alignment vertical="center" shrinkToFit="1"/>
    </xf>
    <xf numFmtId="0" fontId="10" fillId="26" borderId="0" xfId="153" applyFont="1" applyFill="1" applyAlignment="1">
      <alignment horizontal="left" vertical="center"/>
    </xf>
    <xf numFmtId="0" fontId="35" fillId="0" borderId="56" xfId="135" applyFont="1" applyBorder="1"/>
    <xf numFmtId="0" fontId="35" fillId="0" borderId="51" xfId="135" applyFont="1" applyBorder="1"/>
    <xf numFmtId="0" fontId="35" fillId="0" borderId="10" xfId="135" applyFont="1" applyBorder="1"/>
    <xf numFmtId="0" fontId="35" fillId="0" borderId="55" xfId="135" applyFont="1" applyBorder="1" applyAlignment="1">
      <alignment horizontal="left" vertical="center"/>
    </xf>
    <xf numFmtId="0" fontId="10" fillId="0" borderId="0" xfId="0" applyFont="1" applyAlignment="1">
      <alignment horizontal="left" vertical="center"/>
    </xf>
    <xf numFmtId="0" fontId="12" fillId="0" borderId="0" xfId="140" applyFont="1" applyAlignment="1">
      <alignment horizontal="center" vertical="center"/>
    </xf>
    <xf numFmtId="0" fontId="10" fillId="0" borderId="13" xfId="0" applyFont="1" applyBorder="1" applyAlignment="1">
      <alignment horizontal="left" vertical="center"/>
    </xf>
    <xf numFmtId="0" fontId="14" fillId="0" borderId="0" xfId="153" applyFont="1" applyAlignment="1">
      <alignment horizontal="left" vertical="center" wrapText="1"/>
    </xf>
    <xf numFmtId="0" fontId="35" fillId="0" borderId="48" xfId="135" applyFont="1" applyBorder="1" applyAlignment="1">
      <alignment horizontal="left" vertical="center" wrapText="1"/>
    </xf>
    <xf numFmtId="0" fontId="35" fillId="0" borderId="51" xfId="135" applyFont="1" applyBorder="1" applyAlignment="1">
      <alignment horizontal="left" vertical="center" wrapText="1"/>
    </xf>
    <xf numFmtId="0" fontId="14" fillId="0" borderId="0" xfId="153" applyFont="1" applyAlignment="1">
      <alignment horizontal="left" vertical="center"/>
    </xf>
    <xf numFmtId="0" fontId="115" fillId="26" borderId="0" xfId="153" applyFont="1" applyFill="1">
      <alignment vertical="center"/>
    </xf>
    <xf numFmtId="0" fontId="129" fillId="26" borderId="0" xfId="153" applyFont="1" applyFill="1">
      <alignment vertical="center"/>
    </xf>
    <xf numFmtId="0" fontId="121" fillId="26" borderId="0" xfId="153" applyFont="1" applyFill="1" applyAlignment="1">
      <alignment horizontal="left" vertical="top"/>
    </xf>
    <xf numFmtId="0" fontId="134" fillId="26" borderId="0" xfId="153" applyFont="1" applyFill="1" applyAlignment="1">
      <alignment vertical="top"/>
    </xf>
    <xf numFmtId="0" fontId="135" fillId="26" borderId="0" xfId="153" applyFont="1" applyFill="1" applyAlignment="1">
      <alignment vertical="top"/>
    </xf>
    <xf numFmtId="0" fontId="135" fillId="26" borderId="0" xfId="153" applyFont="1" applyFill="1" applyAlignment="1">
      <alignment horizontal="left" vertical="top"/>
    </xf>
    <xf numFmtId="0" fontId="134" fillId="26" borderId="0" xfId="168" applyFont="1" applyFill="1" applyAlignment="1">
      <alignment horizontal="left" vertical="top"/>
    </xf>
    <xf numFmtId="0" fontId="136" fillId="26" borderId="0" xfId="138" applyFont="1" applyFill="1" applyAlignment="1">
      <alignment vertical="top"/>
    </xf>
    <xf numFmtId="0" fontId="134" fillId="26" borderId="0" xfId="138" applyFont="1" applyFill="1" applyAlignment="1">
      <alignment vertical="top"/>
    </xf>
    <xf numFmtId="0" fontId="10" fillId="27" borderId="0" xfId="153" applyFont="1" applyFill="1">
      <alignment vertical="center"/>
    </xf>
    <xf numFmtId="0" fontId="72" fillId="0" borderId="0" xfId="138" applyFont="1" applyAlignment="1">
      <alignment vertical="top" wrapText="1"/>
    </xf>
    <xf numFmtId="0" fontId="72" fillId="0" borderId="0" xfId="138" applyFont="1" applyAlignment="1">
      <alignment horizontal="right" vertical="top"/>
    </xf>
    <xf numFmtId="0" fontId="72" fillId="0" borderId="0" xfId="138" applyFont="1">
      <alignment vertical="center"/>
    </xf>
    <xf numFmtId="0" fontId="72" fillId="0" borderId="0" xfId="138" quotePrefix="1" applyFont="1" applyAlignment="1">
      <alignment horizontal="right" vertical="top"/>
    </xf>
    <xf numFmtId="0" fontId="72" fillId="0" borderId="12" xfId="138" applyFont="1" applyBorder="1">
      <alignment vertical="center"/>
    </xf>
    <xf numFmtId="0" fontId="72" fillId="0" borderId="11" xfId="138" applyFont="1" applyBorder="1">
      <alignment vertical="center"/>
    </xf>
    <xf numFmtId="0" fontId="72" fillId="0" borderId="10" xfId="138" applyFont="1" applyBorder="1">
      <alignment vertical="center"/>
    </xf>
    <xf numFmtId="0" fontId="72" fillId="0" borderId="34" xfId="138" applyFont="1" applyBorder="1">
      <alignment vertical="center"/>
    </xf>
    <xf numFmtId="0" fontId="72" fillId="0" borderId="33" xfId="138" applyFont="1" applyBorder="1">
      <alignment vertical="center"/>
    </xf>
    <xf numFmtId="0" fontId="72" fillId="0" borderId="33" xfId="138" applyFont="1" applyBorder="1" applyAlignment="1">
      <alignment horizontal="center" vertical="center" wrapText="1" justifyLastLine="1"/>
    </xf>
    <xf numFmtId="0" fontId="72" fillId="0" borderId="15" xfId="138" applyFont="1" applyBorder="1" applyAlignment="1">
      <alignment horizontal="right" vertical="center"/>
    </xf>
    <xf numFmtId="0" fontId="72" fillId="0" borderId="14" xfId="138" applyFont="1" applyBorder="1" applyAlignment="1">
      <alignment horizontal="right" vertical="center"/>
    </xf>
    <xf numFmtId="0" fontId="72" fillId="0" borderId="0" xfId="138" applyFont="1" applyAlignment="1">
      <alignment horizontal="left" vertical="center" wrapText="1" justifyLastLine="1"/>
    </xf>
    <xf numFmtId="0" fontId="72" fillId="0" borderId="11" xfId="138" applyFont="1" applyBorder="1" applyAlignment="1">
      <alignment horizontal="left" vertical="center" wrapText="1" justifyLastLine="1"/>
    </xf>
    <xf numFmtId="0" fontId="72" fillId="0" borderId="38" xfId="138" applyFont="1" applyBorder="1">
      <alignment vertical="center"/>
    </xf>
    <xf numFmtId="0" fontId="72" fillId="0" borderId="15" xfId="138" applyFont="1" applyBorder="1" applyAlignment="1">
      <alignment horizontal="left" vertical="center" wrapText="1" justifyLastLine="1"/>
    </xf>
    <xf numFmtId="0" fontId="72" fillId="0" borderId="22" xfId="138" applyFont="1" applyBorder="1">
      <alignment vertical="center"/>
    </xf>
    <xf numFmtId="0" fontId="72" fillId="0" borderId="38" xfId="138" applyFont="1" applyBorder="1" applyAlignment="1">
      <alignment horizontal="center" vertical="center" wrapText="1" justifyLastLine="1"/>
    </xf>
    <xf numFmtId="0" fontId="72" fillId="0" borderId="14" xfId="138" applyFont="1" applyBorder="1" applyAlignment="1">
      <alignment horizontal="center" vertical="center"/>
    </xf>
    <xf numFmtId="0" fontId="72" fillId="0" borderId="14" xfId="138" applyFont="1" applyBorder="1" applyAlignment="1">
      <alignment horizontal="left" vertical="center"/>
    </xf>
    <xf numFmtId="0" fontId="72" fillId="0" borderId="13" xfId="138" applyFont="1" applyBorder="1" applyAlignment="1">
      <alignment horizontal="left" vertical="center"/>
    </xf>
    <xf numFmtId="0" fontId="72" fillId="0" borderId="17" xfId="138" applyFont="1" applyBorder="1" applyAlignment="1">
      <alignment horizontal="center" vertical="center"/>
    </xf>
    <xf numFmtId="0" fontId="72" fillId="0" borderId="13" xfId="138" applyFont="1" applyBorder="1" applyAlignment="1">
      <alignment horizontal="center" vertical="center"/>
    </xf>
    <xf numFmtId="0" fontId="72" fillId="0" borderId="16" xfId="138" applyFont="1" applyBorder="1">
      <alignment vertical="center"/>
    </xf>
    <xf numFmtId="0" fontId="72" fillId="0" borderId="15" xfId="138" applyFont="1" applyBorder="1">
      <alignment vertical="center"/>
    </xf>
    <xf numFmtId="0" fontId="72" fillId="0" borderId="18" xfId="138" applyFont="1" applyBorder="1">
      <alignment vertical="center"/>
    </xf>
    <xf numFmtId="0" fontId="72" fillId="0" borderId="20" xfId="138" applyFont="1" applyBorder="1">
      <alignment vertical="center"/>
    </xf>
    <xf numFmtId="0" fontId="71" fillId="0" borderId="0" xfId="138" applyFont="1" applyAlignment="1">
      <alignment horizontal="center" vertical="center"/>
    </xf>
    <xf numFmtId="0" fontId="72" fillId="0" borderId="0" xfId="138" applyFont="1" applyAlignment="1">
      <alignment horizontal="right" vertical="center"/>
    </xf>
    <xf numFmtId="0" fontId="71" fillId="0" borderId="0" xfId="138" applyFont="1">
      <alignment vertical="center"/>
    </xf>
    <xf numFmtId="0" fontId="140" fillId="0" borderId="0" xfId="138" applyFont="1">
      <alignment vertical="center"/>
    </xf>
    <xf numFmtId="0" fontId="72" fillId="0" borderId="11" xfId="138" applyFont="1" applyBorder="1" applyAlignment="1">
      <alignment horizontal="center" vertical="center"/>
    </xf>
    <xf numFmtId="0" fontId="72" fillId="0" borderId="11" xfId="138" applyFont="1" applyBorder="1" applyAlignment="1">
      <alignment vertical="center" justifyLastLine="1"/>
    </xf>
    <xf numFmtId="0" fontId="72" fillId="0" borderId="11" xfId="138" applyFont="1" applyBorder="1" applyAlignment="1">
      <alignment horizontal="right" vertical="center" justifyLastLine="1"/>
    </xf>
    <xf numFmtId="0" fontId="72" fillId="0" borderId="0" xfId="138" applyFont="1" applyAlignment="1">
      <alignment vertical="top" justifyLastLine="1"/>
    </xf>
    <xf numFmtId="0" fontId="72" fillId="0" borderId="0" xfId="138" applyFont="1" applyAlignment="1">
      <alignment horizontal="right" vertical="top" justifyLastLine="1"/>
    </xf>
    <xf numFmtId="0" fontId="3" fillId="0" borderId="0" xfId="138" applyAlignment="1">
      <alignment vertical="top"/>
    </xf>
    <xf numFmtId="0" fontId="72" fillId="0" borderId="34" xfId="138" applyFont="1" applyBorder="1" applyAlignment="1">
      <alignment vertical="top"/>
    </xf>
    <xf numFmtId="0" fontId="72" fillId="0" borderId="0" xfId="138" applyFont="1" applyAlignment="1">
      <alignment horizontal="center" vertical="top"/>
    </xf>
    <xf numFmtId="0" fontId="72" fillId="0" borderId="0" xfId="138" applyFont="1" applyAlignment="1">
      <alignment horizontal="left" vertical="top" justifyLastLine="1"/>
    </xf>
    <xf numFmtId="0" fontId="72" fillId="0" borderId="0" xfId="138" applyFont="1" applyAlignment="1">
      <alignment vertical="top"/>
    </xf>
    <xf numFmtId="0" fontId="72" fillId="0" borderId="0" xfId="138" applyFont="1" applyAlignment="1">
      <alignment horizontal="center" vertical="center"/>
    </xf>
    <xf numFmtId="0" fontId="72" fillId="0" borderId="0" xfId="138" applyFont="1" applyAlignment="1">
      <alignment vertical="center" justifyLastLine="1"/>
    </xf>
    <xf numFmtId="0" fontId="72" fillId="0" borderId="0" xfId="138" applyFont="1" applyAlignment="1">
      <alignment horizontal="center" vertical="center" justifyLastLine="1"/>
    </xf>
    <xf numFmtId="0" fontId="72" fillId="0" borderId="22" xfId="138" applyFont="1" applyBorder="1" applyAlignment="1">
      <alignment vertical="center" justifyLastLine="1"/>
    </xf>
    <xf numFmtId="0" fontId="72" fillId="0" borderId="22" xfId="138" applyFont="1" applyBorder="1" applyAlignment="1">
      <alignment horizontal="center" vertical="center" justifyLastLine="1"/>
    </xf>
    <xf numFmtId="0" fontId="72" fillId="0" borderId="23" xfId="138" applyFont="1" applyBorder="1">
      <alignment vertical="center"/>
    </xf>
    <xf numFmtId="0" fontId="72" fillId="0" borderId="23" xfId="138" applyFont="1" applyBorder="1" applyAlignment="1">
      <alignment horizontal="center" vertical="center"/>
    </xf>
    <xf numFmtId="0" fontId="72" fillId="0" borderId="20" xfId="138" applyFont="1" applyBorder="1" applyAlignment="1">
      <alignment horizontal="center" vertical="center"/>
    </xf>
    <xf numFmtId="0" fontId="72" fillId="0" borderId="20" xfId="138" applyFont="1" applyBorder="1" applyAlignment="1">
      <alignment horizontal="center" vertical="center" wrapText="1"/>
    </xf>
    <xf numFmtId="0" fontId="72" fillId="0" borderId="20" xfId="138" applyFont="1" applyBorder="1" applyAlignment="1">
      <alignment horizontal="center" vertical="center" wrapText="1" justifyLastLine="1"/>
    </xf>
    <xf numFmtId="0" fontId="72" fillId="0" borderId="50" xfId="138" applyFont="1" applyBorder="1" applyAlignment="1">
      <alignment horizontal="left" vertical="center" wrapText="1" justifyLastLine="1"/>
    </xf>
    <xf numFmtId="0" fontId="72" fillId="0" borderId="51" xfId="138" applyFont="1" applyBorder="1" applyAlignment="1">
      <alignment horizontal="left" vertical="center" wrapText="1" justifyLastLine="1"/>
    </xf>
    <xf numFmtId="0" fontId="72" fillId="0" borderId="48" xfId="138" applyFont="1" applyBorder="1" applyAlignment="1">
      <alignment horizontal="left" vertical="center" wrapText="1" justifyLastLine="1"/>
    </xf>
    <xf numFmtId="0" fontId="72" fillId="0" borderId="49" xfId="138" applyFont="1" applyBorder="1" applyAlignment="1">
      <alignment horizontal="left" vertical="center" wrapText="1" justifyLastLine="1"/>
    </xf>
    <xf numFmtId="0" fontId="72" fillId="0" borderId="20" xfId="138" applyFont="1" applyBorder="1" applyAlignment="1">
      <alignment horizontal="left" vertical="center"/>
    </xf>
    <xf numFmtId="0" fontId="72" fillId="0" borderId="0" xfId="174" applyFont="1">
      <alignment vertical="center"/>
    </xf>
    <xf numFmtId="0" fontId="72" fillId="0" borderId="0" xfId="174" applyFont="1" applyAlignment="1">
      <alignment horizontal="left" vertical="center"/>
    </xf>
    <xf numFmtId="0" fontId="72" fillId="0" borderId="289" xfId="138" applyFont="1" applyBorder="1" applyAlignment="1">
      <alignment horizontal="center" vertical="center"/>
    </xf>
    <xf numFmtId="0" fontId="72" fillId="0" borderId="24" xfId="138" applyFont="1" applyBorder="1" applyAlignment="1">
      <alignment vertical="center" wrapText="1"/>
    </xf>
    <xf numFmtId="0" fontId="10" fillId="0" borderId="0" xfId="174" applyFont="1">
      <alignment vertical="center"/>
    </xf>
    <xf numFmtId="0" fontId="72" fillId="0" borderId="13" xfId="174" applyFont="1" applyBorder="1" applyAlignment="1">
      <alignment horizontal="left" vertical="center"/>
    </xf>
    <xf numFmtId="0" fontId="72" fillId="0" borderId="0" xfId="138" applyFont="1" applyAlignment="1">
      <alignment horizontal="left" vertical="center" wrapText="1"/>
    </xf>
    <xf numFmtId="0" fontId="72" fillId="0" borderId="0" xfId="138" applyFont="1" applyAlignment="1">
      <alignment horizontal="right" vertical="center" wrapText="1"/>
    </xf>
    <xf numFmtId="0" fontId="72" fillId="0" borderId="20" xfId="138" applyFont="1" applyBorder="1" applyAlignment="1">
      <alignment vertical="center" wrapText="1"/>
    </xf>
    <xf numFmtId="0" fontId="143" fillId="0" borderId="0" xfId="155" applyFont="1">
      <alignment vertical="center"/>
    </xf>
    <xf numFmtId="0" fontId="143" fillId="0" borderId="0" xfId="155" applyFont="1" applyAlignment="1">
      <alignment vertical="center" wrapText="1"/>
    </xf>
    <xf numFmtId="0" fontId="72" fillId="0" borderId="0" xfId="155" quotePrefix="1" applyFont="1" applyAlignment="1">
      <alignment horizontal="right" vertical="top" wrapText="1"/>
    </xf>
    <xf numFmtId="0" fontId="72" fillId="0" borderId="0" xfId="155" applyFont="1" applyAlignment="1">
      <alignment horizontal="right" vertical="top" wrapText="1"/>
    </xf>
    <xf numFmtId="0" fontId="72" fillId="0" borderId="0" xfId="155" applyFont="1">
      <alignment vertical="center"/>
    </xf>
    <xf numFmtId="0" fontId="143" fillId="0" borderId="0" xfId="155" applyFont="1" applyAlignment="1">
      <alignment horizontal="center" vertical="center"/>
    </xf>
    <xf numFmtId="0" fontId="72" fillId="0" borderId="0" xfId="155" applyFont="1" applyAlignment="1">
      <alignment horizontal="center" vertical="center"/>
    </xf>
    <xf numFmtId="0" fontId="72" fillId="0" borderId="0" xfId="155" applyFont="1" applyAlignment="1">
      <alignment horizontal="right" vertical="center"/>
    </xf>
    <xf numFmtId="0" fontId="10" fillId="0" borderId="0" xfId="155" applyFont="1" applyAlignment="1">
      <alignment vertical="center" wrapText="1"/>
    </xf>
    <xf numFmtId="0" fontId="72" fillId="0" borderId="17" xfId="174" applyFont="1" applyBorder="1" applyAlignment="1">
      <alignment horizontal="left" vertical="center"/>
    </xf>
    <xf numFmtId="0" fontId="72" fillId="0" borderId="13" xfId="174" applyFont="1" applyBorder="1">
      <alignment vertical="center"/>
    </xf>
    <xf numFmtId="0" fontId="72" fillId="0" borderId="20" xfId="174" applyFont="1" applyBorder="1" applyAlignment="1">
      <alignment horizontal="left" vertical="center"/>
    </xf>
    <xf numFmtId="0" fontId="139" fillId="0" borderId="0" xfId="138" applyFont="1" applyAlignment="1">
      <alignment horizontal="center" vertical="center" wrapText="1"/>
    </xf>
    <xf numFmtId="0" fontId="139" fillId="0" borderId="0" xfId="138" applyFont="1" applyAlignment="1">
      <alignment horizontal="center" vertical="center"/>
    </xf>
    <xf numFmtId="0" fontId="72" fillId="0" borderId="0" xfId="138" applyFont="1" applyAlignment="1">
      <alignment horizontal="center" vertical="center" wrapText="1"/>
    </xf>
    <xf numFmtId="0" fontId="139" fillId="0" borderId="20" xfId="138" applyFont="1" applyBorder="1" applyAlignment="1">
      <alignment horizontal="center" vertical="center" wrapText="1"/>
    </xf>
    <xf numFmtId="0" fontId="139" fillId="0" borderId="20" xfId="138" applyFont="1" applyBorder="1" applyAlignment="1">
      <alignment horizontal="center" vertical="center"/>
    </xf>
    <xf numFmtId="0" fontId="48" fillId="0" borderId="0" xfId="138" applyFont="1" applyAlignment="1">
      <alignment horizontal="right" vertical="center"/>
    </xf>
    <xf numFmtId="0" fontId="71" fillId="0" borderId="0" xfId="138" applyFont="1" applyAlignment="1">
      <alignment horizontal="right" vertical="center"/>
    </xf>
    <xf numFmtId="0" fontId="146" fillId="0" borderId="0" xfId="138" applyFont="1">
      <alignment vertical="center"/>
    </xf>
    <xf numFmtId="0" fontId="139" fillId="0" borderId="0" xfId="153" applyFont="1">
      <alignment vertical="center"/>
    </xf>
    <xf numFmtId="0" fontId="14" fillId="0" borderId="0" xfId="153" applyFont="1">
      <alignment vertical="center"/>
    </xf>
    <xf numFmtId="0" fontId="82" fillId="0" borderId="0" xfId="153" applyFont="1" applyAlignment="1">
      <alignment horizontal="left" vertical="center" wrapText="1"/>
    </xf>
    <xf numFmtId="0" fontId="82" fillId="0" borderId="0" xfId="153" applyFont="1">
      <alignment vertical="center"/>
    </xf>
    <xf numFmtId="0" fontId="69" fillId="0" borderId="0" xfId="153" applyFont="1" applyAlignment="1">
      <alignment horizontal="left" vertical="center"/>
    </xf>
    <xf numFmtId="0" fontId="73" fillId="0" borderId="0" xfId="153" applyFont="1" applyAlignment="1">
      <alignment vertical="center" wrapText="1"/>
    </xf>
    <xf numFmtId="0" fontId="82" fillId="0" borderId="0" xfId="153" applyFont="1" applyAlignment="1">
      <alignment horizontal="center" vertical="center"/>
    </xf>
    <xf numFmtId="0" fontId="72" fillId="0" borderId="0" xfId="153" applyFont="1" applyAlignment="1">
      <alignment horizontal="right" vertical="center"/>
    </xf>
    <xf numFmtId="0" fontId="3" fillId="0" borderId="0" xfId="174">
      <alignment vertical="center"/>
    </xf>
    <xf numFmtId="0" fontId="3" fillId="0" borderId="0" xfId="174" applyAlignment="1">
      <alignment vertical="center" wrapText="1"/>
    </xf>
    <xf numFmtId="0" fontId="72" fillId="0" borderId="0" xfId="174" applyFont="1" applyAlignment="1">
      <alignment horizontal="center" vertical="center"/>
    </xf>
    <xf numFmtId="0" fontId="72" fillId="0" borderId="15" xfId="174" applyFont="1" applyBorder="1" applyAlignment="1">
      <alignment horizontal="left" vertical="center"/>
    </xf>
    <xf numFmtId="0" fontId="71" fillId="0" borderId="17" xfId="174" applyFont="1" applyBorder="1" applyAlignment="1">
      <alignment horizontal="center" vertical="center"/>
    </xf>
    <xf numFmtId="0" fontId="71" fillId="0" borderId="14" xfId="174" applyFont="1" applyBorder="1" applyAlignment="1">
      <alignment horizontal="center" vertical="center"/>
    </xf>
    <xf numFmtId="0" fontId="71" fillId="0" borderId="13" xfId="174" applyFont="1" applyBorder="1" applyAlignment="1">
      <alignment horizontal="center" vertical="center"/>
    </xf>
    <xf numFmtId="0" fontId="72" fillId="0" borderId="13" xfId="174" applyFont="1" applyBorder="1" applyAlignment="1">
      <alignment horizontal="left" vertical="center" wrapText="1"/>
    </xf>
    <xf numFmtId="0" fontId="71" fillId="0" borderId="0" xfId="174" applyFont="1" applyAlignment="1">
      <alignment horizontal="center" vertical="center"/>
    </xf>
    <xf numFmtId="0" fontId="72" fillId="0" borderId="0" xfId="174" applyFont="1" applyAlignment="1">
      <alignment horizontal="right" vertical="center"/>
    </xf>
    <xf numFmtId="0" fontId="3" fillId="0" borderId="0" xfId="175">
      <alignment vertical="center"/>
    </xf>
    <xf numFmtId="0" fontId="3" fillId="0" borderId="0" xfId="175" applyAlignment="1">
      <alignment horizontal="left" vertical="center" indent="3"/>
    </xf>
    <xf numFmtId="0" fontId="72" fillId="0" borderId="0" xfId="175" applyFont="1">
      <alignment vertical="center"/>
    </xf>
    <xf numFmtId="0" fontId="72" fillId="0" borderId="12" xfId="175" applyFont="1" applyBorder="1">
      <alignment vertical="center"/>
    </xf>
    <xf numFmtId="0" fontId="72" fillId="0" borderId="11" xfId="175" applyFont="1" applyBorder="1">
      <alignment vertical="center"/>
    </xf>
    <xf numFmtId="0" fontId="72" fillId="0" borderId="10" xfId="175" applyFont="1" applyBorder="1">
      <alignment vertical="center"/>
    </xf>
    <xf numFmtId="0" fontId="72" fillId="0" borderId="34" xfId="175" applyFont="1" applyBorder="1">
      <alignment vertical="center"/>
    </xf>
    <xf numFmtId="0" fontId="72" fillId="0" borderId="33" xfId="175" applyFont="1" applyBorder="1">
      <alignment vertical="center"/>
    </xf>
    <xf numFmtId="0" fontId="72" fillId="0" borderId="16" xfId="175" applyFont="1" applyBorder="1">
      <alignment vertical="center"/>
    </xf>
    <xf numFmtId="0" fontId="72" fillId="0" borderId="15" xfId="175" applyFont="1" applyBorder="1">
      <alignment vertical="center"/>
    </xf>
    <xf numFmtId="0" fontId="72" fillId="0" borderId="18" xfId="175" applyFont="1" applyBorder="1">
      <alignment vertical="center"/>
    </xf>
    <xf numFmtId="0" fontId="72" fillId="0" borderId="0" xfId="175" applyFont="1" applyAlignment="1">
      <alignment horizontal="right" vertical="center" indent="1"/>
    </xf>
    <xf numFmtId="0" fontId="72" fillId="0" borderId="20" xfId="175" applyFont="1" applyBorder="1" applyAlignment="1">
      <alignment horizontal="right" vertical="center" indent="1"/>
    </xf>
    <xf numFmtId="0" fontId="72" fillId="0" borderId="20" xfId="175" applyFont="1" applyBorder="1" applyAlignment="1">
      <alignment horizontal="center" vertical="center" shrinkToFit="1"/>
    </xf>
    <xf numFmtId="0" fontId="72" fillId="0" borderId="0" xfId="175" applyFont="1" applyAlignment="1">
      <alignment horizontal="center" vertical="center"/>
    </xf>
    <xf numFmtId="0" fontId="72" fillId="0" borderId="11" xfId="175" applyFont="1" applyBorder="1" applyAlignment="1">
      <alignment horizontal="center" vertical="center"/>
    </xf>
    <xf numFmtId="0" fontId="72" fillId="0" borderId="20" xfId="175" applyFont="1" applyBorder="1" applyAlignment="1">
      <alignment horizontal="left" vertical="center"/>
    </xf>
    <xf numFmtId="0" fontId="72" fillId="0" borderId="20" xfId="175" applyFont="1" applyBorder="1" applyAlignment="1">
      <alignment horizontal="center" vertical="center"/>
    </xf>
    <xf numFmtId="0" fontId="71" fillId="0" borderId="0" xfId="175" applyFont="1" applyAlignment="1">
      <alignment horizontal="center" vertical="center"/>
    </xf>
    <xf numFmtId="0" fontId="71" fillId="0" borderId="17" xfId="175" applyFont="1" applyBorder="1" applyAlignment="1">
      <alignment horizontal="center" vertical="center"/>
    </xf>
    <xf numFmtId="0" fontId="71" fillId="0" borderId="14" xfId="175" applyFont="1" applyBorder="1" applyAlignment="1">
      <alignment horizontal="center" vertical="center"/>
    </xf>
    <xf numFmtId="0" fontId="71" fillId="0" borderId="13" xfId="175" applyFont="1" applyBorder="1" applyAlignment="1">
      <alignment horizontal="center" vertical="center"/>
    </xf>
    <xf numFmtId="0" fontId="72" fillId="0" borderId="13" xfId="175" applyFont="1" applyBorder="1" applyAlignment="1">
      <alignment horizontal="center" vertical="center"/>
    </xf>
    <xf numFmtId="0" fontId="144" fillId="0" borderId="0" xfId="175" applyFont="1" applyAlignment="1">
      <alignment horizontal="right" vertical="center"/>
    </xf>
    <xf numFmtId="0" fontId="71" fillId="0" borderId="0" xfId="175" applyFont="1">
      <alignment vertical="center"/>
    </xf>
    <xf numFmtId="0" fontId="7" fillId="0" borderId="0" xfId="176" applyFont="1">
      <alignment vertical="center"/>
    </xf>
    <xf numFmtId="0" fontId="3" fillId="0" borderId="0" xfId="176">
      <alignment vertical="center"/>
    </xf>
    <xf numFmtId="0" fontId="3" fillId="0" borderId="0" xfId="176" applyAlignment="1">
      <alignment horizontal="left" vertical="center"/>
    </xf>
    <xf numFmtId="0" fontId="3" fillId="0" borderId="0" xfId="176" applyAlignment="1">
      <alignment horizontal="center" vertical="center"/>
    </xf>
    <xf numFmtId="0" fontId="50" fillId="0" borderId="0" xfId="176" applyFont="1">
      <alignment vertical="center"/>
    </xf>
    <xf numFmtId="0" fontId="83" fillId="0" borderId="0" xfId="176" applyFont="1">
      <alignment vertical="center"/>
    </xf>
    <xf numFmtId="0" fontId="148" fillId="0" borderId="0" xfId="176" applyFont="1" applyAlignment="1">
      <alignment horizontal="left" vertical="center"/>
    </xf>
    <xf numFmtId="0" fontId="148" fillId="0" borderId="0" xfId="176" applyFont="1" applyAlignment="1">
      <alignment horizontal="center" vertical="center"/>
    </xf>
    <xf numFmtId="0" fontId="148" fillId="0" borderId="0" xfId="176" applyFont="1">
      <alignment vertical="center"/>
    </xf>
    <xf numFmtId="0" fontId="149" fillId="0" borderId="0" xfId="176" applyFont="1">
      <alignment vertical="center"/>
    </xf>
    <xf numFmtId="0" fontId="150" fillId="0" borderId="0" xfId="176" applyFont="1">
      <alignment vertical="center"/>
    </xf>
    <xf numFmtId="0" fontId="151" fillId="0" borderId="0" xfId="176" applyFont="1">
      <alignment vertical="center"/>
    </xf>
    <xf numFmtId="0" fontId="152" fillId="0" borderId="0" xfId="176" applyFont="1">
      <alignment vertical="center"/>
    </xf>
    <xf numFmtId="0" fontId="153" fillId="0" borderId="0" xfId="176" applyFont="1" applyAlignment="1">
      <alignment vertical="center" wrapText="1"/>
    </xf>
    <xf numFmtId="0" fontId="154" fillId="0" borderId="0" xfId="176" applyFont="1">
      <alignment vertical="center"/>
    </xf>
    <xf numFmtId="0" fontId="154" fillId="0" borderId="0" xfId="176" applyFont="1" applyAlignment="1">
      <alignment vertical="center" wrapText="1"/>
    </xf>
    <xf numFmtId="0" fontId="155" fillId="0" borderId="62" xfId="176" applyFont="1" applyBorder="1">
      <alignment vertical="center"/>
    </xf>
    <xf numFmtId="0" fontId="155" fillId="0" borderId="61" xfId="176" applyFont="1" applyBorder="1">
      <alignment vertical="center"/>
    </xf>
    <xf numFmtId="0" fontId="154" fillId="0" borderId="61" xfId="176" applyFont="1" applyBorder="1" applyAlignment="1">
      <alignment horizontal="center" vertical="center" wrapText="1"/>
    </xf>
    <xf numFmtId="0" fontId="155" fillId="0" borderId="65" xfId="176" applyFont="1" applyBorder="1" applyAlignment="1">
      <alignment horizontal="left" vertical="center"/>
    </xf>
    <xf numFmtId="0" fontId="155" fillId="0" borderId="15" xfId="176" applyFont="1" applyBorder="1" applyAlignment="1">
      <alignment horizontal="left" vertical="center"/>
    </xf>
    <xf numFmtId="0" fontId="155" fillId="0" borderId="15" xfId="176" applyFont="1" applyBorder="1">
      <alignment vertical="center"/>
    </xf>
    <xf numFmtId="0" fontId="154" fillId="0" borderId="14" xfId="176" applyFont="1" applyBorder="1" applyAlignment="1">
      <alignment horizontal="center" vertical="center" wrapText="1"/>
    </xf>
    <xf numFmtId="0" fontId="155" fillId="0" borderId="29" xfId="176" applyFont="1" applyBorder="1">
      <alignment vertical="center"/>
    </xf>
    <xf numFmtId="0" fontId="155" fillId="0" borderId="14" xfId="176" applyFont="1" applyBorder="1">
      <alignment vertical="center"/>
    </xf>
    <xf numFmtId="0" fontId="154" fillId="0" borderId="292" xfId="176" applyFont="1" applyBorder="1" applyAlignment="1">
      <alignment horizontal="center" vertical="center" wrapText="1"/>
    </xf>
    <xf numFmtId="0" fontId="148" fillId="0" borderId="14" xfId="176" applyFont="1" applyBorder="1" applyAlignment="1">
      <alignment horizontal="center" vertical="center"/>
    </xf>
    <xf numFmtId="0" fontId="148" fillId="0" borderId="58" xfId="176" applyFont="1" applyBorder="1" applyAlignment="1">
      <alignment horizontal="center" vertical="center"/>
    </xf>
    <xf numFmtId="0" fontId="148" fillId="0" borderId="29" xfId="176" applyFont="1" applyBorder="1" applyAlignment="1">
      <alignment horizontal="center" vertical="center"/>
    </xf>
    <xf numFmtId="0" fontId="154" fillId="0" borderId="0" xfId="176" applyFont="1" applyAlignment="1">
      <alignment horizontal="right" vertical="center"/>
    </xf>
    <xf numFmtId="0" fontId="33" fillId="0" borderId="13" xfId="160" applyFont="1" applyBorder="1" applyAlignment="1">
      <alignment horizontal="center" vertical="center"/>
    </xf>
    <xf numFmtId="0" fontId="33" fillId="0" borderId="17" xfId="160" applyFont="1" applyBorder="1" applyAlignment="1">
      <alignment horizontal="center" vertical="center"/>
    </xf>
    <xf numFmtId="0" fontId="40" fillId="0" borderId="20" xfId="160" applyFont="1" applyBorder="1" applyAlignment="1">
      <alignment horizontal="justify" vertical="center"/>
    </xf>
    <xf numFmtId="0" fontId="35" fillId="0" borderId="20" xfId="160" applyFont="1" applyBorder="1" applyAlignment="1">
      <alignment horizontal="center" vertical="center"/>
    </xf>
    <xf numFmtId="0" fontId="35" fillId="0" borderId="0" xfId="160" applyFont="1" applyAlignment="1">
      <alignment horizontal="left" vertical="center" wrapText="1"/>
    </xf>
    <xf numFmtId="0" fontId="35" fillId="0" borderId="13" xfId="160" applyFont="1" applyBorder="1" applyAlignment="1">
      <alignment horizontal="center" vertical="center"/>
    </xf>
    <xf numFmtId="0" fontId="35" fillId="0" borderId="17" xfId="160" applyFont="1" applyBorder="1" applyAlignment="1">
      <alignment horizontal="center" vertical="center"/>
    </xf>
    <xf numFmtId="0" fontId="35" fillId="0" borderId="53" xfId="160" applyFont="1" applyBorder="1" applyAlignment="1">
      <alignment horizontal="left" vertical="center"/>
    </xf>
    <xf numFmtId="0" fontId="35" fillId="0" borderId="132" xfId="160" applyFont="1" applyBorder="1" applyAlignment="1">
      <alignment horizontal="left" vertical="center"/>
    </xf>
    <xf numFmtId="0" fontId="35" fillId="0" borderId="133" xfId="160" applyFont="1" applyBorder="1" applyAlignment="1">
      <alignment horizontal="left" vertical="center"/>
    </xf>
    <xf numFmtId="0" fontId="35" fillId="0" borderId="54" xfId="160" applyFont="1" applyBorder="1" applyAlignment="1">
      <alignment horizontal="left" vertical="center"/>
    </xf>
    <xf numFmtId="0" fontId="35" fillId="0" borderId="130" xfId="160" applyFont="1" applyBorder="1" applyAlignment="1">
      <alignment horizontal="left" vertical="center"/>
    </xf>
    <xf numFmtId="0" fontId="35" fillId="0" borderId="131" xfId="160" applyFont="1" applyBorder="1" applyAlignment="1">
      <alignment horizontal="left" vertical="center"/>
    </xf>
    <xf numFmtId="0" fontId="35" fillId="0" borderId="54" xfId="160" applyFont="1" applyBorder="1" applyAlignment="1">
      <alignment horizontal="left" vertical="center" wrapText="1"/>
    </xf>
    <xf numFmtId="0" fontId="35" fillId="0" borderId="130" xfId="160" applyFont="1" applyBorder="1" applyAlignment="1">
      <alignment horizontal="left" vertical="center" wrapText="1"/>
    </xf>
    <xf numFmtId="0" fontId="35" fillId="0" borderId="131" xfId="160" applyFont="1" applyBorder="1" applyAlignment="1">
      <alignment horizontal="left" vertical="center" wrapText="1"/>
    </xf>
    <xf numFmtId="0" fontId="35" fillId="0" borderId="130" xfId="135" applyFont="1" applyBorder="1" applyAlignment="1">
      <alignment horizontal="left" vertical="center" wrapText="1"/>
    </xf>
    <xf numFmtId="0" fontId="35" fillId="0" borderId="131" xfId="135" applyFont="1" applyBorder="1" applyAlignment="1">
      <alignment horizontal="left" vertical="center" wrapText="1"/>
    </xf>
    <xf numFmtId="0" fontId="41" fillId="0" borderId="16" xfId="160" applyFont="1" applyBorder="1" applyAlignment="1">
      <alignment horizontal="left" vertical="center"/>
    </xf>
    <xf numFmtId="0" fontId="41" fillId="0" borderId="24" xfId="160" applyFont="1" applyBorder="1" applyAlignment="1">
      <alignment horizontal="left" vertical="center"/>
    </xf>
    <xf numFmtId="0" fontId="41" fillId="0" borderId="18" xfId="160" applyFont="1" applyBorder="1" applyAlignment="1">
      <alignment horizontal="left" vertical="center"/>
    </xf>
    <xf numFmtId="0" fontId="35" fillId="0" borderId="24" xfId="160" applyFont="1" applyBorder="1" applyAlignment="1">
      <alignment horizontal="center" vertical="center" textRotation="255" shrinkToFit="1"/>
    </xf>
    <xf numFmtId="0" fontId="35" fillId="0" borderId="38" xfId="160" applyFont="1" applyBorder="1" applyAlignment="1">
      <alignment horizontal="center" vertical="center" textRotation="255" shrinkToFit="1"/>
    </xf>
    <xf numFmtId="0" fontId="35" fillId="0" borderId="22" xfId="160" applyFont="1" applyBorder="1" applyAlignment="1">
      <alignment horizontal="center" vertical="center" textRotation="255" shrinkToFit="1"/>
    </xf>
    <xf numFmtId="0" fontId="35" fillId="0" borderId="24" xfId="160" applyFont="1" applyBorder="1" applyAlignment="1">
      <alignment horizontal="center" vertical="center" textRotation="255"/>
    </xf>
    <xf numFmtId="0" fontId="35" fillId="0" borderId="38" xfId="160" applyFont="1" applyBorder="1" applyAlignment="1">
      <alignment horizontal="center" vertical="center" textRotation="255"/>
    </xf>
    <xf numFmtId="0" fontId="35" fillId="0" borderId="54" xfId="135" applyFont="1" applyBorder="1" applyAlignment="1">
      <alignment horizontal="left" vertical="center"/>
    </xf>
    <xf numFmtId="0" fontId="35" fillId="0" borderId="130" xfId="135" applyFont="1" applyBorder="1" applyAlignment="1">
      <alignment horizontal="left" vertical="center"/>
    </xf>
    <xf numFmtId="0" fontId="35" fillId="0" borderId="131" xfId="135" applyFont="1" applyBorder="1" applyAlignment="1">
      <alignment horizontal="left" vertical="center"/>
    </xf>
    <xf numFmtId="0" fontId="35" fillId="0" borderId="55" xfId="160" applyFont="1" applyBorder="1" applyAlignment="1">
      <alignment horizontal="left" vertical="center" wrapText="1"/>
    </xf>
    <xf numFmtId="0" fontId="35" fillId="0" borderId="134" xfId="160" applyFont="1" applyBorder="1" applyAlignment="1">
      <alignment horizontal="left" vertical="center" wrapText="1"/>
    </xf>
    <xf numFmtId="0" fontId="35" fillId="0" borderId="135" xfId="160" applyFont="1" applyBorder="1" applyAlignment="1">
      <alignment horizontal="left" vertical="center" wrapText="1"/>
    </xf>
    <xf numFmtId="0" fontId="35" fillId="0" borderId="55" xfId="160" applyFont="1" applyBorder="1" applyAlignment="1">
      <alignment horizontal="left" vertical="center"/>
    </xf>
    <xf numFmtId="0" fontId="35" fillId="0" borderId="134" xfId="160" applyFont="1" applyBorder="1" applyAlignment="1">
      <alignment horizontal="left" vertical="center"/>
    </xf>
    <xf numFmtId="0" fontId="35" fillId="0" borderId="135" xfId="160" applyFont="1" applyBorder="1" applyAlignment="1">
      <alignment horizontal="left" vertical="center"/>
    </xf>
    <xf numFmtId="0" fontId="35" fillId="0" borderId="132" xfId="135" applyFont="1" applyBorder="1" applyAlignment="1">
      <alignment horizontal="left" vertical="center" wrapText="1"/>
    </xf>
    <xf numFmtId="0" fontId="35" fillId="0" borderId="132" xfId="135" applyFont="1" applyBorder="1" applyAlignment="1">
      <alignment horizontal="left" vertical="center"/>
    </xf>
    <xf numFmtId="0" fontId="35" fillId="0" borderId="133" xfId="135" applyFont="1" applyBorder="1" applyAlignment="1">
      <alignment horizontal="left" vertical="center"/>
    </xf>
    <xf numFmtId="0" fontId="35" fillId="0" borderId="54" xfId="135" applyFont="1" applyBorder="1" applyAlignment="1">
      <alignment horizontal="left" vertical="center" wrapText="1"/>
    </xf>
    <xf numFmtId="0" fontId="35" fillId="0" borderId="52" xfId="160" applyFont="1" applyBorder="1" applyAlignment="1">
      <alignment horizontal="left" vertical="center"/>
    </xf>
    <xf numFmtId="0" fontId="35" fillId="0" borderId="97" xfId="160" applyFont="1" applyBorder="1" applyAlignment="1">
      <alignment horizontal="left" vertical="center"/>
    </xf>
    <xf numFmtId="0" fontId="35" fillId="0" borderId="137" xfId="160" applyFont="1" applyBorder="1" applyAlignment="1">
      <alignment horizontal="left" vertical="center"/>
    </xf>
    <xf numFmtId="0" fontId="35" fillId="0" borderId="52" xfId="135" applyFont="1" applyBorder="1" applyAlignment="1">
      <alignment horizontal="left" vertical="center" wrapText="1"/>
    </xf>
    <xf numFmtId="0" fontId="35" fillId="0" borderId="97" xfId="135" applyFont="1" applyBorder="1" applyAlignment="1">
      <alignment horizontal="left" vertical="center" wrapText="1"/>
    </xf>
    <xf numFmtId="0" fontId="35" fillId="0" borderId="137" xfId="135" applyFont="1" applyBorder="1" applyAlignment="1">
      <alignment horizontal="left" vertical="center" wrapText="1"/>
    </xf>
    <xf numFmtId="0" fontId="35" fillId="0" borderId="55" xfId="135" applyFont="1" applyBorder="1" applyAlignment="1">
      <alignment horizontal="left" vertical="center" wrapText="1"/>
    </xf>
    <xf numFmtId="0" fontId="35" fillId="0" borderId="134" xfId="135" applyFont="1" applyBorder="1" applyAlignment="1">
      <alignment horizontal="left" vertical="center" wrapText="1"/>
    </xf>
    <xf numFmtId="0" fontId="35" fillId="0" borderId="135" xfId="135" applyFont="1" applyBorder="1" applyAlignment="1">
      <alignment horizontal="left" vertical="center" wrapText="1"/>
    </xf>
    <xf numFmtId="0" fontId="35" fillId="0" borderId="81" xfId="135" applyFont="1" applyBorder="1" applyAlignment="1">
      <alignment horizontal="left" vertical="center" wrapText="1"/>
    </xf>
    <xf numFmtId="0" fontId="35" fillId="0" borderId="136" xfId="135" applyFont="1" applyBorder="1" applyAlignment="1">
      <alignment horizontal="left" vertical="center" wrapText="1"/>
    </xf>
    <xf numFmtId="0" fontId="35" fillId="0" borderId="56" xfId="160" applyFont="1" applyBorder="1" applyAlignment="1">
      <alignment horizontal="left" vertical="center"/>
    </xf>
    <xf numFmtId="0" fontId="35" fillId="0" borderId="81" xfId="160" applyFont="1" applyBorder="1" applyAlignment="1">
      <alignment horizontal="left" vertical="center"/>
    </xf>
    <xf numFmtId="0" fontId="35" fillId="0" borderId="136" xfId="160" applyFont="1" applyBorder="1" applyAlignment="1">
      <alignment horizontal="left" vertical="center"/>
    </xf>
    <xf numFmtId="0" fontId="39" fillId="0" borderId="0" xfId="160" applyFont="1" applyAlignment="1">
      <alignment horizontal="center" vertical="center"/>
    </xf>
    <xf numFmtId="0" fontId="40" fillId="0" borderId="0" xfId="138" applyFont="1" applyAlignment="1">
      <alignment horizontal="center" vertical="center"/>
    </xf>
    <xf numFmtId="0" fontId="35" fillId="0" borderId="14" xfId="160" applyFont="1" applyBorder="1" applyAlignment="1">
      <alignment horizontal="center" vertical="center"/>
    </xf>
    <xf numFmtId="0" fontId="35" fillId="0" borderId="55" xfId="160" applyFont="1" applyBorder="1" applyAlignment="1">
      <alignment vertical="center" shrinkToFit="1"/>
    </xf>
    <xf numFmtId="0" fontId="35" fillId="0" borderId="134" xfId="160" applyFont="1" applyBorder="1" applyAlignment="1">
      <alignment vertical="center" shrinkToFit="1"/>
    </xf>
    <xf numFmtId="0" fontId="35" fillId="0" borderId="135" xfId="160" applyFont="1" applyBorder="1" applyAlignment="1">
      <alignment vertical="center" shrinkToFit="1"/>
    </xf>
    <xf numFmtId="0" fontId="35" fillId="0" borderId="13" xfId="160" applyFont="1" applyBorder="1" applyAlignment="1">
      <alignment horizontal="center" vertical="center" wrapText="1"/>
    </xf>
    <xf numFmtId="0" fontId="35" fillId="0" borderId="14" xfId="160" applyFont="1" applyBorder="1" applyAlignment="1">
      <alignment horizontal="center" vertical="center" wrapText="1"/>
    </xf>
    <xf numFmtId="0" fontId="35" fillId="0" borderId="17" xfId="160" applyFont="1" applyBorder="1" applyAlignment="1">
      <alignment horizontal="center" vertical="center" wrapText="1"/>
    </xf>
    <xf numFmtId="0" fontId="35" fillId="0" borderId="22" xfId="160" applyFont="1" applyBorder="1" applyAlignment="1">
      <alignment horizontal="center" vertical="center" textRotation="255"/>
    </xf>
    <xf numFmtId="0" fontId="46" fillId="0" borderId="0" xfId="158" applyFont="1" applyAlignment="1">
      <alignment horizontal="center" vertical="center"/>
    </xf>
    <xf numFmtId="0" fontId="3" fillId="0" borderId="0" xfId="131" applyAlignment="1">
      <alignment horizontal="center" vertical="center"/>
    </xf>
    <xf numFmtId="0" fontId="46" fillId="0" borderId="0" xfId="158" applyFont="1" applyAlignment="1">
      <alignment horizontal="distributed" vertical="center"/>
    </xf>
    <xf numFmtId="0" fontId="3" fillId="0" borderId="0" xfId="131" applyAlignment="1">
      <alignment horizontal="distributed" vertical="center"/>
    </xf>
    <xf numFmtId="0" fontId="46" fillId="0" borderId="0" xfId="158" applyFont="1" applyAlignment="1">
      <alignment vertical="center"/>
    </xf>
    <xf numFmtId="0" fontId="46" fillId="0" borderId="18" xfId="158" applyFont="1" applyBorder="1" applyAlignment="1">
      <alignment horizontal="distributed" vertical="center"/>
    </xf>
    <xf numFmtId="0" fontId="8" fillId="0" borderId="15" xfId="131" applyFont="1" applyBorder="1" applyAlignment="1">
      <alignment horizontal="distributed" vertical="center"/>
    </xf>
    <xf numFmtId="0" fontId="8" fillId="0" borderId="16" xfId="131" applyFont="1" applyBorder="1" applyAlignment="1">
      <alignment horizontal="distributed" vertical="center"/>
    </xf>
    <xf numFmtId="0" fontId="8" fillId="0" borderId="33" xfId="131" applyFont="1" applyBorder="1" applyAlignment="1">
      <alignment horizontal="distributed" vertical="center"/>
    </xf>
    <xf numFmtId="0" fontId="8" fillId="0" borderId="0" xfId="131" applyFont="1" applyAlignment="1">
      <alignment horizontal="distributed" vertical="center"/>
    </xf>
    <xf numFmtId="0" fontId="8" fillId="0" borderId="34" xfId="131" applyFont="1" applyBorder="1" applyAlignment="1">
      <alignment horizontal="distributed" vertical="center"/>
    </xf>
    <xf numFmtId="0" fontId="8" fillId="0" borderId="10" xfId="131" applyFont="1" applyBorder="1" applyAlignment="1">
      <alignment horizontal="distributed" vertical="center"/>
    </xf>
    <xf numFmtId="0" fontId="8" fillId="0" borderId="11" xfId="131" applyFont="1" applyBorder="1" applyAlignment="1">
      <alignment horizontal="distributed" vertical="center"/>
    </xf>
    <xf numFmtId="0" fontId="8" fillId="0" borderId="12" xfId="131" applyFont="1" applyBorder="1" applyAlignment="1">
      <alignment horizontal="distributed" vertical="center"/>
    </xf>
    <xf numFmtId="0" fontId="46" fillId="0" borderId="18" xfId="158" applyFont="1" applyBorder="1" applyAlignment="1">
      <alignment vertical="center"/>
    </xf>
    <xf numFmtId="0" fontId="46" fillId="0" borderId="15" xfId="158" applyFont="1" applyBorder="1" applyAlignment="1">
      <alignment vertical="center"/>
    </xf>
    <xf numFmtId="0" fontId="46" fillId="0" borderId="65" xfId="158" applyFont="1" applyBorder="1" applyAlignment="1">
      <alignment vertical="center"/>
    </xf>
    <xf numFmtId="0" fontId="46" fillId="0" borderId="33" xfId="158" applyFont="1" applyBorder="1" applyAlignment="1">
      <alignment vertical="center"/>
    </xf>
    <xf numFmtId="0" fontId="46" fillId="0" borderId="45" xfId="158" applyFont="1" applyBorder="1" applyAlignment="1">
      <alignment vertical="center"/>
    </xf>
    <xf numFmtId="0" fontId="46" fillId="0" borderId="10" xfId="158" applyFont="1" applyBorder="1" applyAlignment="1">
      <alignment vertical="center"/>
    </xf>
    <xf numFmtId="0" fontId="46" fillId="0" borderId="11" xfId="158" applyFont="1" applyBorder="1" applyAlignment="1">
      <alignment vertical="center"/>
    </xf>
    <xf numFmtId="0" fontId="46" fillId="0" borderId="60" xfId="158" applyFont="1" applyBorder="1" applyAlignment="1">
      <alignment vertical="center"/>
    </xf>
    <xf numFmtId="0" fontId="46" fillId="0" borderId="13" xfId="158" applyFont="1" applyBorder="1" applyAlignment="1">
      <alignment horizontal="distributed" vertical="center"/>
    </xf>
    <xf numFmtId="0" fontId="46" fillId="0" borderId="14" xfId="158" applyFont="1" applyBorder="1" applyAlignment="1">
      <alignment horizontal="distributed" vertical="center"/>
    </xf>
    <xf numFmtId="0" fontId="46" fillId="0" borderId="17" xfId="158" applyFont="1" applyBorder="1" applyAlignment="1">
      <alignment horizontal="distributed" vertical="center"/>
    </xf>
    <xf numFmtId="0" fontId="46" fillId="0" borderId="13" xfId="158" applyFont="1" applyBorder="1" applyAlignment="1">
      <alignment vertical="center"/>
    </xf>
    <xf numFmtId="0" fontId="46" fillId="0" borderId="14" xfId="158" applyFont="1" applyBorder="1" applyAlignment="1">
      <alignment vertical="center"/>
    </xf>
    <xf numFmtId="0" fontId="46" fillId="0" borderId="17" xfId="158" applyFont="1" applyBorder="1" applyAlignment="1">
      <alignment vertical="center"/>
    </xf>
    <xf numFmtId="0" fontId="46" fillId="0" borderId="29" xfId="158" applyFont="1" applyBorder="1" applyAlignment="1">
      <alignment vertical="center"/>
    </xf>
    <xf numFmtId="0" fontId="46" fillId="0" borderId="0" xfId="158" applyFont="1" applyAlignment="1">
      <alignment horizontal="center"/>
    </xf>
    <xf numFmtId="0" fontId="46" fillId="0" borderId="157" xfId="158" applyFont="1" applyBorder="1" applyAlignment="1">
      <alignment horizontal="center" vertical="center" textRotation="255"/>
    </xf>
    <xf numFmtId="0" fontId="46" fillId="0" borderId="139" xfId="158" applyFont="1" applyBorder="1" applyAlignment="1">
      <alignment horizontal="center" vertical="center" textRotation="255"/>
    </xf>
    <xf numFmtId="0" fontId="46" fillId="0" borderId="123" xfId="158" applyFont="1" applyBorder="1" applyAlignment="1">
      <alignment horizontal="center" vertical="center" textRotation="255"/>
    </xf>
    <xf numFmtId="0" fontId="46" fillId="0" borderId="158" xfId="158" applyFont="1" applyBorder="1" applyAlignment="1">
      <alignment horizontal="distributed" vertical="center"/>
    </xf>
    <xf numFmtId="0" fontId="46" fillId="0" borderId="159" xfId="158" applyFont="1" applyBorder="1" applyAlignment="1">
      <alignment horizontal="distributed" vertical="center"/>
    </xf>
    <xf numFmtId="0" fontId="46" fillId="0" borderId="160" xfId="158" applyFont="1" applyBorder="1" applyAlignment="1">
      <alignment horizontal="distributed" vertical="center"/>
    </xf>
    <xf numFmtId="0" fontId="46" fillId="0" borderId="67" xfId="158" applyFont="1" applyBorder="1" applyAlignment="1">
      <alignment vertical="center"/>
    </xf>
    <xf numFmtId="0" fontId="46" fillId="0" borderId="26" xfId="158" applyFont="1" applyBorder="1" applyAlignment="1">
      <alignment vertical="center"/>
    </xf>
    <xf numFmtId="0" fontId="46" fillId="0" borderId="27" xfId="158" applyFont="1" applyBorder="1" applyAlignment="1">
      <alignment vertical="center"/>
    </xf>
    <xf numFmtId="0" fontId="46" fillId="0" borderId="33" xfId="158" applyFont="1" applyBorder="1" applyAlignment="1">
      <alignment horizontal="distributed" vertical="center"/>
    </xf>
    <xf numFmtId="0" fontId="46" fillId="0" borderId="34" xfId="158" applyFont="1" applyBorder="1" applyAlignment="1">
      <alignment horizontal="distributed" vertical="center"/>
    </xf>
    <xf numFmtId="0" fontId="46" fillId="0" borderId="10" xfId="158" applyFont="1" applyBorder="1" applyAlignment="1">
      <alignment horizontal="distributed" vertical="center"/>
    </xf>
    <xf numFmtId="0" fontId="46" fillId="0" borderId="11" xfId="158" applyFont="1" applyBorder="1" applyAlignment="1">
      <alignment horizontal="distributed" vertical="center"/>
    </xf>
    <xf numFmtId="0" fontId="46" fillId="0" borderId="12" xfId="158" applyFont="1" applyBorder="1" applyAlignment="1">
      <alignment horizontal="distributed" vertical="center"/>
    </xf>
    <xf numFmtId="0" fontId="46" fillId="0" borderId="154" xfId="158" applyFont="1" applyBorder="1" applyAlignment="1">
      <alignment vertical="center"/>
    </xf>
    <xf numFmtId="0" fontId="46" fillId="0" borderId="155" xfId="158" applyFont="1" applyBorder="1" applyAlignment="1">
      <alignment vertical="center"/>
    </xf>
    <xf numFmtId="0" fontId="46" fillId="0" borderId="156" xfId="158" applyFont="1" applyBorder="1" applyAlignment="1">
      <alignment vertical="center"/>
    </xf>
    <xf numFmtId="0" fontId="46" fillId="0" borderId="140" xfId="158" applyFont="1" applyBorder="1" applyAlignment="1">
      <alignment vertical="center"/>
    </xf>
    <xf numFmtId="0" fontId="46" fillId="0" borderId="141" xfId="158" applyFont="1" applyBorder="1" applyAlignment="1">
      <alignment vertical="center"/>
    </xf>
    <xf numFmtId="0" fontId="46" fillId="0" borderId="153" xfId="158" applyFont="1" applyBorder="1" applyAlignment="1">
      <alignment vertical="center"/>
    </xf>
    <xf numFmtId="0" fontId="46" fillId="0" borderId="13" xfId="158" applyFont="1" applyBorder="1" applyAlignment="1">
      <alignment horizontal="center" vertical="center"/>
    </xf>
    <xf numFmtId="0" fontId="46" fillId="0" borderId="14" xfId="158" applyFont="1" applyBorder="1" applyAlignment="1">
      <alignment horizontal="center" vertical="center"/>
    </xf>
    <xf numFmtId="0" fontId="46" fillId="0" borderId="17" xfId="158" applyFont="1" applyBorder="1" applyAlignment="1">
      <alignment horizontal="center" vertical="center"/>
    </xf>
    <xf numFmtId="0" fontId="46" fillId="0" borderId="15" xfId="158" applyFont="1" applyBorder="1" applyAlignment="1">
      <alignment horizontal="distributed" vertical="center"/>
    </xf>
    <xf numFmtId="0" fontId="46" fillId="0" borderId="16" xfId="158" applyFont="1" applyBorder="1" applyAlignment="1">
      <alignment horizontal="distributed" vertical="center"/>
    </xf>
    <xf numFmtId="0" fontId="46" fillId="0" borderId="149" xfId="158" applyFont="1" applyBorder="1" applyAlignment="1">
      <alignment horizontal="distributed" vertical="center"/>
    </xf>
    <xf numFmtId="0" fontId="46" fillId="0" borderId="150" xfId="158" applyFont="1" applyBorder="1" applyAlignment="1">
      <alignment horizontal="distributed" vertical="center"/>
    </xf>
    <xf numFmtId="0" fontId="46" fillId="0" borderId="151" xfId="158" applyFont="1" applyBorder="1" applyAlignment="1">
      <alignment horizontal="distributed" vertical="center"/>
    </xf>
    <xf numFmtId="0" fontId="46" fillId="0" borderId="149" xfId="158" applyFont="1" applyBorder="1" applyAlignment="1">
      <alignment vertical="center"/>
    </xf>
    <xf numFmtId="0" fontId="46" fillId="0" borderId="150" xfId="158" applyFont="1" applyBorder="1" applyAlignment="1">
      <alignment vertical="center"/>
    </xf>
    <xf numFmtId="0" fontId="46" fillId="0" borderId="152" xfId="158" applyFont="1" applyBorder="1" applyAlignment="1">
      <alignment vertical="center"/>
    </xf>
    <xf numFmtId="0" fontId="46" fillId="0" borderId="18" xfId="158" applyFont="1" applyBorder="1" applyAlignment="1">
      <alignment horizontal="left" vertical="center"/>
    </xf>
    <xf numFmtId="0" fontId="46" fillId="0" borderId="15" xfId="158" applyFont="1" applyBorder="1" applyAlignment="1">
      <alignment horizontal="left" vertical="center"/>
    </xf>
    <xf numFmtId="0" fontId="46" fillId="0" borderId="16" xfId="158" applyFont="1" applyBorder="1" applyAlignment="1">
      <alignment horizontal="left" vertical="center"/>
    </xf>
    <xf numFmtId="0" fontId="46" fillId="0" borderId="10" xfId="158" applyFont="1" applyBorder="1" applyAlignment="1">
      <alignment horizontal="left" vertical="center"/>
    </xf>
    <xf numFmtId="0" fontId="46" fillId="0" borderId="11" xfId="158" applyFont="1" applyBorder="1" applyAlignment="1">
      <alignment horizontal="left" vertical="center"/>
    </xf>
    <xf numFmtId="0" fontId="46" fillId="0" borderId="12" xfId="158" applyFont="1" applyBorder="1" applyAlignment="1">
      <alignment horizontal="left" vertical="center"/>
    </xf>
    <xf numFmtId="0" fontId="46" fillId="0" borderId="140" xfId="158" applyFont="1" applyBorder="1" applyAlignment="1">
      <alignment horizontal="distributed" vertical="center"/>
    </xf>
    <xf numFmtId="0" fontId="46" fillId="0" borderId="141" xfId="158" applyFont="1" applyBorder="1" applyAlignment="1">
      <alignment horizontal="distributed" vertical="center"/>
    </xf>
    <xf numFmtId="0" fontId="46" fillId="0" borderId="142" xfId="158" applyFont="1" applyBorder="1" applyAlignment="1">
      <alignment horizontal="distributed" vertical="center"/>
    </xf>
    <xf numFmtId="0" fontId="46" fillId="0" borderId="18" xfId="158" applyFont="1" applyBorder="1" applyAlignment="1">
      <alignment horizontal="center" vertical="center"/>
    </xf>
    <xf numFmtId="0" fontId="46" fillId="0" borderId="65" xfId="158" applyFont="1" applyBorder="1" applyAlignment="1">
      <alignment horizontal="center" vertical="center"/>
    </xf>
    <xf numFmtId="0" fontId="46" fillId="0" borderId="33" xfId="158" applyFont="1" applyBorder="1" applyAlignment="1">
      <alignment horizontal="center" vertical="center"/>
    </xf>
    <xf numFmtId="0" fontId="46" fillId="0" borderId="45" xfId="158" applyFont="1" applyBorder="1" applyAlignment="1">
      <alignment horizontal="center" vertical="center"/>
    </xf>
    <xf numFmtId="0" fontId="46" fillId="0" borderId="10" xfId="158" applyFont="1" applyBorder="1" applyAlignment="1">
      <alignment horizontal="center" vertical="center"/>
    </xf>
    <xf numFmtId="0" fontId="46" fillId="0" borderId="60" xfId="158" applyFont="1" applyBorder="1" applyAlignment="1">
      <alignment horizontal="center" vertical="center"/>
    </xf>
    <xf numFmtId="0" fontId="46" fillId="0" borderId="13" xfId="158" applyFont="1" applyBorder="1" applyAlignment="1">
      <alignment horizontal="left" vertical="center"/>
    </xf>
    <xf numFmtId="0" fontId="46" fillId="0" borderId="14" xfId="158" applyFont="1" applyBorder="1" applyAlignment="1">
      <alignment horizontal="left" vertical="center"/>
    </xf>
    <xf numFmtId="0" fontId="46" fillId="0" borderId="143" xfId="158" applyFont="1" applyBorder="1" applyAlignment="1">
      <alignment horizontal="left" vertical="center"/>
    </xf>
    <xf numFmtId="0" fontId="46" fillId="0" borderId="144" xfId="158" applyFont="1" applyBorder="1" applyAlignment="1">
      <alignment horizontal="left" vertical="center"/>
    </xf>
    <xf numFmtId="0" fontId="46" fillId="0" borderId="17" xfId="158" applyFont="1" applyBorder="1" applyAlignment="1">
      <alignment horizontal="left" vertical="center"/>
    </xf>
    <xf numFmtId="0" fontId="46" fillId="0" borderId="18" xfId="158" applyFont="1" applyBorder="1" applyAlignment="1">
      <alignment horizontal="distributed" vertical="center" shrinkToFit="1"/>
    </xf>
    <xf numFmtId="0" fontId="46" fillId="0" borderId="15" xfId="158" applyFont="1" applyBorder="1" applyAlignment="1">
      <alignment horizontal="distributed" vertical="center" shrinkToFit="1"/>
    </xf>
    <xf numFmtId="0" fontId="46" fillId="0" borderId="16" xfId="158" applyFont="1" applyBorder="1" applyAlignment="1">
      <alignment horizontal="distributed" vertical="center" shrinkToFit="1"/>
    </xf>
    <xf numFmtId="0" fontId="46" fillId="0" borderId="33" xfId="158" applyFont="1" applyBorder="1" applyAlignment="1">
      <alignment horizontal="distributed" vertical="center" shrinkToFit="1"/>
    </xf>
    <xf numFmtId="0" fontId="46" fillId="0" borderId="0" xfId="158" applyFont="1" applyAlignment="1">
      <alignment horizontal="distributed" vertical="center" shrinkToFit="1"/>
    </xf>
    <xf numFmtId="0" fontId="46" fillId="0" borderId="34" xfId="158" applyFont="1" applyBorder="1" applyAlignment="1">
      <alignment horizontal="distributed" vertical="center" shrinkToFit="1"/>
    </xf>
    <xf numFmtId="0" fontId="46" fillId="0" borderId="10" xfId="158" applyFont="1" applyBorder="1" applyAlignment="1">
      <alignment horizontal="distributed" vertical="center" shrinkToFit="1"/>
    </xf>
    <xf numFmtId="0" fontId="46" fillId="0" borderId="11" xfId="158" applyFont="1" applyBorder="1" applyAlignment="1">
      <alignment horizontal="distributed" vertical="center" shrinkToFit="1"/>
    </xf>
    <xf numFmtId="0" fontId="46" fillId="0" borderId="12" xfId="158" applyFont="1" applyBorder="1" applyAlignment="1">
      <alignment horizontal="distributed" vertical="center" shrinkToFit="1"/>
    </xf>
    <xf numFmtId="0" fontId="92" fillId="0" borderId="18" xfId="158" applyFont="1" applyBorder="1" applyAlignment="1">
      <alignment horizontal="left" vertical="center" wrapText="1"/>
    </xf>
    <xf numFmtId="0" fontId="92" fillId="0" borderId="15" xfId="158" applyFont="1" applyBorder="1" applyAlignment="1">
      <alignment horizontal="left" vertical="center" wrapText="1"/>
    </xf>
    <xf numFmtId="0" fontId="92" fillId="0" borderId="145" xfId="158" applyFont="1" applyBorder="1" applyAlignment="1">
      <alignment horizontal="left" vertical="center" wrapText="1"/>
    </xf>
    <xf numFmtId="0" fontId="92" fillId="0" borderId="10" xfId="158" applyFont="1" applyBorder="1" applyAlignment="1">
      <alignment horizontal="left" vertical="center" wrapText="1"/>
    </xf>
    <xf numFmtId="0" fontId="92" fillId="0" borderId="11" xfId="158" applyFont="1" applyBorder="1" applyAlignment="1">
      <alignment horizontal="left" vertical="center" wrapText="1"/>
    </xf>
    <xf numFmtId="0" fontId="92" fillId="0" borderId="146" xfId="158" applyFont="1" applyBorder="1" applyAlignment="1">
      <alignment horizontal="left" vertical="center" wrapText="1"/>
    </xf>
    <xf numFmtId="0" fontId="92" fillId="0" borderId="147" xfId="158" applyFont="1" applyBorder="1" applyAlignment="1">
      <alignment horizontal="center" vertical="center"/>
    </xf>
    <xf numFmtId="0" fontId="92" fillId="0" borderId="16" xfId="158" applyFont="1" applyBorder="1" applyAlignment="1">
      <alignment horizontal="center" vertical="center"/>
    </xf>
    <xf numFmtId="0" fontId="92" fillId="0" borderId="148" xfId="158" applyFont="1" applyBorder="1" applyAlignment="1">
      <alignment horizontal="center" vertical="center"/>
    </xf>
    <xf numFmtId="0" fontId="92" fillId="0" borderId="12" xfId="158" applyFont="1" applyBorder="1" applyAlignment="1">
      <alignment horizontal="center" vertical="center"/>
    </xf>
    <xf numFmtId="0" fontId="46" fillId="0" borderId="18" xfId="158" applyFont="1" applyBorder="1" applyAlignment="1">
      <alignment horizontal="left" vertical="center" wrapText="1"/>
    </xf>
    <xf numFmtId="0" fontId="46" fillId="0" borderId="15" xfId="158" applyFont="1" applyBorder="1" applyAlignment="1">
      <alignment horizontal="left" vertical="center" wrapText="1"/>
    </xf>
    <xf numFmtId="0" fontId="46" fillId="0" borderId="16" xfId="158" applyFont="1" applyBorder="1" applyAlignment="1">
      <alignment horizontal="left" vertical="center" wrapText="1"/>
    </xf>
    <xf numFmtId="0" fontId="46" fillId="0" borderId="10" xfId="158" applyFont="1" applyBorder="1" applyAlignment="1">
      <alignment horizontal="left" vertical="center" wrapText="1"/>
    </xf>
    <xf numFmtId="0" fontId="46" fillId="0" borderId="11" xfId="158" applyFont="1" applyBorder="1" applyAlignment="1">
      <alignment horizontal="left" vertical="center" wrapText="1"/>
    </xf>
    <xf numFmtId="0" fontId="46" fillId="0" borderId="12" xfId="158" applyFont="1" applyBorder="1" applyAlignment="1">
      <alignment horizontal="left" vertical="center" wrapText="1"/>
    </xf>
    <xf numFmtId="0" fontId="92" fillId="0" borderId="18" xfId="158" applyFont="1" applyBorder="1" applyAlignment="1">
      <alignment vertical="center" wrapText="1"/>
    </xf>
    <xf numFmtId="0" fontId="92" fillId="0" borderId="15" xfId="158" applyFont="1" applyBorder="1" applyAlignment="1">
      <alignment vertical="center" wrapText="1"/>
    </xf>
    <xf numFmtId="0" fontId="92" fillId="0" borderId="16" xfId="158" applyFont="1" applyBorder="1" applyAlignment="1">
      <alignment vertical="center" wrapText="1"/>
    </xf>
    <xf numFmtId="0" fontId="92" fillId="0" borderId="10" xfId="158" applyFont="1" applyBorder="1" applyAlignment="1">
      <alignment vertical="center" wrapText="1"/>
    </xf>
    <xf numFmtId="0" fontId="92" fillId="0" borderId="11" xfId="158" applyFont="1" applyBorder="1" applyAlignment="1">
      <alignment vertical="center" wrapText="1"/>
    </xf>
    <xf numFmtId="0" fontId="92" fillId="0" borderId="12" xfId="158" applyFont="1" applyBorder="1" applyAlignment="1">
      <alignment vertical="center" wrapText="1"/>
    </xf>
    <xf numFmtId="0" fontId="95" fillId="0" borderId="24" xfId="158" applyFont="1" applyBorder="1" applyAlignment="1">
      <alignment horizontal="left" vertical="center" wrapText="1" readingOrder="1"/>
    </xf>
    <xf numFmtId="0" fontId="5" fillId="0" borderId="38" xfId="131" applyFont="1" applyBorder="1" applyAlignment="1">
      <alignment horizontal="left" vertical="center" readingOrder="1"/>
    </xf>
    <xf numFmtId="0" fontId="5" fillId="0" borderId="22" xfId="131" applyFont="1" applyBorder="1" applyAlignment="1">
      <alignment horizontal="left" vertical="center" readingOrder="1"/>
    </xf>
    <xf numFmtId="0" fontId="95" fillId="0" borderId="24" xfId="158" applyFont="1" applyBorder="1" applyAlignment="1">
      <alignment horizontal="left" vertical="center" wrapText="1"/>
    </xf>
    <xf numFmtId="0" fontId="5" fillId="0" borderId="22" xfId="131" applyFont="1" applyBorder="1" applyAlignment="1">
      <alignment horizontal="left" vertical="center"/>
    </xf>
    <xf numFmtId="0" fontId="3" fillId="0" borderId="14" xfId="131" applyBorder="1">
      <alignment vertical="center"/>
    </xf>
    <xf numFmtId="0" fontId="3" fillId="0" borderId="17" xfId="131" applyBorder="1">
      <alignment vertical="center"/>
    </xf>
    <xf numFmtId="0" fontId="95" fillId="0" borderId="38" xfId="158" applyFont="1" applyBorder="1" applyAlignment="1">
      <alignment horizontal="left" vertical="center" wrapText="1"/>
    </xf>
    <xf numFmtId="0" fontId="92" fillId="0" borderId="15" xfId="158" applyFont="1" applyBorder="1" applyAlignment="1">
      <alignment horizontal="center" vertical="center"/>
    </xf>
    <xf numFmtId="0" fontId="92" fillId="0" borderId="0" xfId="158" applyFont="1" applyAlignment="1">
      <alignment horizontal="center" vertical="center"/>
    </xf>
    <xf numFmtId="0" fontId="92" fillId="0" borderId="34" xfId="158" applyFont="1" applyBorder="1" applyAlignment="1">
      <alignment horizontal="center" vertical="center"/>
    </xf>
    <xf numFmtId="0" fontId="92" fillId="0" borderId="31" xfId="158" applyFont="1" applyBorder="1" applyAlignment="1">
      <alignment horizontal="center" vertical="center"/>
    </xf>
    <xf numFmtId="0" fontId="92" fillId="0" borderId="63" xfId="158" applyFont="1" applyBorder="1" applyAlignment="1">
      <alignment horizontal="center" vertical="center"/>
    </xf>
    <xf numFmtId="0" fontId="92" fillId="0" borderId="18" xfId="158" applyFont="1" applyBorder="1" applyAlignment="1">
      <alignment horizontal="center" vertical="center"/>
    </xf>
    <xf numFmtId="0" fontId="92" fillId="0" borderId="65" xfId="158" applyFont="1" applyBorder="1" applyAlignment="1">
      <alignment horizontal="center" vertical="center"/>
    </xf>
    <xf numFmtId="0" fontId="92" fillId="0" borderId="10" xfId="158" applyFont="1" applyBorder="1" applyAlignment="1">
      <alignment horizontal="center" vertical="center"/>
    </xf>
    <xf numFmtId="0" fontId="92" fillId="0" borderId="11" xfId="158" applyFont="1" applyBorder="1" applyAlignment="1">
      <alignment horizontal="center" vertical="center"/>
    </xf>
    <xf numFmtId="0" fontId="92" fillId="0" borderId="60" xfId="158" applyFont="1" applyBorder="1" applyAlignment="1">
      <alignment horizontal="center" vertical="center"/>
    </xf>
    <xf numFmtId="0" fontId="92" fillId="0" borderId="64" xfId="158" applyFont="1" applyBorder="1" applyAlignment="1">
      <alignment horizontal="center"/>
    </xf>
    <xf numFmtId="0" fontId="92" fillId="0" borderId="61" xfId="158" applyFont="1" applyBorder="1" applyAlignment="1">
      <alignment horizontal="center"/>
    </xf>
    <xf numFmtId="0" fontId="92" fillId="0" borderId="62" xfId="158" applyFont="1" applyBorder="1" applyAlignment="1">
      <alignment horizontal="center"/>
    </xf>
    <xf numFmtId="0" fontId="46" fillId="0" borderId="127" xfId="158" applyFont="1" applyBorder="1" applyAlignment="1">
      <alignment horizontal="center" vertical="center" textRotation="255"/>
    </xf>
    <xf numFmtId="0" fontId="3" fillId="0" borderId="20" xfId="131" applyBorder="1" applyAlignment="1">
      <alignment horizontal="left" vertical="center"/>
    </xf>
    <xf numFmtId="0" fontId="95" fillId="0" borderId="15" xfId="131" applyFont="1" applyBorder="1" applyAlignment="1">
      <alignment horizontal="right" vertical="center"/>
    </xf>
    <xf numFmtId="0" fontId="95" fillId="0" borderId="15" xfId="158" applyFont="1" applyBorder="1" applyAlignment="1">
      <alignment horizontal="right"/>
    </xf>
    <xf numFmtId="0" fontId="5" fillId="0" borderId="15" xfId="131" applyFont="1" applyBorder="1">
      <alignment vertical="center"/>
    </xf>
    <xf numFmtId="0" fontId="92" fillId="0" borderId="20" xfId="158" applyFont="1" applyBorder="1" applyAlignment="1">
      <alignment horizontal="center" vertical="center"/>
    </xf>
    <xf numFmtId="0" fontId="92" fillId="0" borderId="20" xfId="158" applyFont="1" applyBorder="1" applyAlignment="1">
      <alignment vertical="center"/>
    </xf>
    <xf numFmtId="0" fontId="92" fillId="0" borderId="0" xfId="158" applyFont="1" applyAlignment="1">
      <alignment horizontal="left" vertical="center" shrinkToFit="1"/>
    </xf>
    <xf numFmtId="0" fontId="92" fillId="0" borderId="20" xfId="158" applyFont="1" applyBorder="1" applyAlignment="1">
      <alignment horizontal="distributed" vertical="center" wrapText="1" indent="1"/>
    </xf>
    <xf numFmtId="0" fontId="92" fillId="0" borderId="20" xfId="158" applyFont="1" applyBorder="1" applyAlignment="1">
      <alignment horizontal="distributed" vertical="distributed" indent="1"/>
    </xf>
    <xf numFmtId="0" fontId="92" fillId="0" borderId="18" xfId="158" applyFont="1" applyBorder="1" applyAlignment="1">
      <alignment horizontal="distributed" vertical="center"/>
    </xf>
    <xf numFmtId="0" fontId="3" fillId="0" borderId="15" xfId="131" applyBorder="1" applyAlignment="1">
      <alignment horizontal="distributed" vertical="center"/>
    </xf>
    <xf numFmtId="0" fontId="3" fillId="0" borderId="16" xfId="131" applyBorder="1" applyAlignment="1">
      <alignment horizontal="distributed" vertical="center"/>
    </xf>
    <xf numFmtId="0" fontId="3" fillId="0" borderId="10" xfId="131" applyBorder="1" applyAlignment="1">
      <alignment horizontal="distributed" vertical="center"/>
    </xf>
    <xf numFmtId="0" fontId="3" fillId="0" borderId="11" xfId="131" applyBorder="1" applyAlignment="1">
      <alignment horizontal="distributed" vertical="center"/>
    </xf>
    <xf numFmtId="0" fontId="3" fillId="0" borderId="12" xfId="131" applyBorder="1" applyAlignment="1">
      <alignment horizontal="distributed" vertical="center"/>
    </xf>
    <xf numFmtId="0" fontId="92" fillId="0" borderId="0" xfId="158" applyFont="1" applyAlignment="1">
      <alignment horizontal="left"/>
    </xf>
    <xf numFmtId="0" fontId="5" fillId="0" borderId="18" xfId="162" applyFont="1" applyBorder="1" applyAlignment="1">
      <alignment horizontal="left" vertical="center" wrapText="1"/>
    </xf>
    <xf numFmtId="0" fontId="3" fillId="0" borderId="15" xfId="162" applyBorder="1" applyAlignment="1">
      <alignment vertical="center"/>
    </xf>
    <xf numFmtId="0" fontId="3" fillId="0" borderId="16" xfId="162" applyBorder="1" applyAlignment="1">
      <alignment vertical="center"/>
    </xf>
    <xf numFmtId="0" fontId="3" fillId="0" borderId="10" xfId="162" applyBorder="1" applyAlignment="1">
      <alignment vertical="center"/>
    </xf>
    <xf numFmtId="0" fontId="3" fillId="0" borderId="11" xfId="162" applyBorder="1" applyAlignment="1">
      <alignment vertical="center"/>
    </xf>
    <xf numFmtId="0" fontId="3" fillId="0" borderId="12" xfId="162" applyBorder="1" applyAlignment="1">
      <alignment vertical="center"/>
    </xf>
    <xf numFmtId="0" fontId="3" fillId="0" borderId="140" xfId="162" applyBorder="1" applyAlignment="1">
      <alignment horizontal="left" vertical="center"/>
    </xf>
    <xf numFmtId="0" fontId="3" fillId="0" borderId="141" xfId="162" applyBorder="1" applyAlignment="1">
      <alignment horizontal="left" vertical="center"/>
    </xf>
    <xf numFmtId="0" fontId="3" fillId="0" borderId="153" xfId="162" applyBorder="1" applyAlignment="1">
      <alignment horizontal="left" vertical="center"/>
    </xf>
    <xf numFmtId="0" fontId="3" fillId="0" borderId="149" xfId="162" applyBorder="1" applyAlignment="1">
      <alignment horizontal="left" vertical="center"/>
    </xf>
    <xf numFmtId="0" fontId="3" fillId="0" borderId="150" xfId="162" applyBorder="1" applyAlignment="1">
      <alignment horizontal="left" vertical="center"/>
    </xf>
    <xf numFmtId="0" fontId="3" fillId="0" borderId="152" xfId="162" applyBorder="1" applyAlignment="1">
      <alignment horizontal="left" vertical="center"/>
    </xf>
    <xf numFmtId="0" fontId="6" fillId="0" borderId="0" xfId="162" applyFont="1" applyAlignment="1">
      <alignment horizontal="left" vertical="center" wrapText="1"/>
    </xf>
    <xf numFmtId="0" fontId="6" fillId="0" borderId="31" xfId="162" applyFont="1" applyBorder="1" applyAlignment="1">
      <alignment horizontal="center" vertical="center" wrapText="1"/>
    </xf>
    <xf numFmtId="0" fontId="5" fillId="0" borderId="157" xfId="162" applyFont="1" applyBorder="1" applyAlignment="1">
      <alignment horizontal="center" vertical="center" textRotation="255" wrapText="1"/>
    </xf>
    <xf numFmtId="0" fontId="5" fillId="0" borderId="139" xfId="162" applyFont="1" applyBorder="1" applyAlignment="1">
      <alignment horizontal="center" vertical="center" textRotation="255" wrapText="1"/>
    </xf>
    <xf numFmtId="0" fontId="5" fillId="0" borderId="123" xfId="162" applyFont="1" applyBorder="1" applyAlignment="1">
      <alignment horizontal="center" vertical="center" textRotation="255" wrapText="1"/>
    </xf>
    <xf numFmtId="0" fontId="5" fillId="0" borderId="163" xfId="162" applyFont="1" applyBorder="1" applyAlignment="1">
      <alignment horizontal="center" vertical="center"/>
    </xf>
    <xf numFmtId="0" fontId="3" fillId="0" borderId="163" xfId="162" applyBorder="1" applyAlignment="1">
      <alignment horizontal="center" vertical="center"/>
    </xf>
    <xf numFmtId="0" fontId="3" fillId="0" borderId="164" xfId="162" applyBorder="1" applyAlignment="1">
      <alignment horizontal="center" vertical="center"/>
    </xf>
    <xf numFmtId="0" fontId="5" fillId="0" borderId="12" xfId="162" applyFont="1" applyBorder="1" applyAlignment="1">
      <alignment horizontal="center" vertical="center"/>
    </xf>
    <xf numFmtId="0" fontId="5" fillId="0" borderId="22" xfId="162" applyFont="1" applyBorder="1" applyAlignment="1">
      <alignment horizontal="center" vertical="center"/>
    </xf>
    <xf numFmtId="0" fontId="3" fillId="0" borderId="10" xfId="162" applyBorder="1" applyAlignment="1">
      <alignment horizontal="center" vertical="center"/>
    </xf>
    <xf numFmtId="0" fontId="3" fillId="0" borderId="11" xfId="162" applyBorder="1" applyAlignment="1">
      <alignment horizontal="center" vertical="center"/>
    </xf>
    <xf numFmtId="0" fontId="3" fillId="0" borderId="60" xfId="162" applyBorder="1" applyAlignment="1">
      <alignment horizontal="center" vertical="center"/>
    </xf>
    <xf numFmtId="0" fontId="5" fillId="0" borderId="15" xfId="162" applyFont="1" applyBorder="1" applyAlignment="1">
      <alignment horizontal="center" vertical="center"/>
    </xf>
    <xf numFmtId="0" fontId="5" fillId="0" borderId="16" xfId="162" applyFont="1" applyBorder="1" applyAlignment="1">
      <alignment horizontal="center" vertical="center"/>
    </xf>
    <xf numFmtId="0" fontId="5" fillId="0" borderId="0" xfId="162" applyFont="1" applyAlignment="1">
      <alignment horizontal="center" vertical="center"/>
    </xf>
    <xf numFmtId="0" fontId="5" fillId="0" borderId="34" xfId="162" applyFont="1" applyBorder="1" applyAlignment="1">
      <alignment horizontal="center" vertical="center"/>
    </xf>
    <xf numFmtId="0" fontId="5" fillId="0" borderId="11" xfId="162" applyFont="1" applyBorder="1" applyAlignment="1">
      <alignment horizontal="center" vertical="center"/>
    </xf>
    <xf numFmtId="0" fontId="5" fillId="0" borderId="0" xfId="162" applyFont="1" applyAlignment="1">
      <alignment horizontal="left" vertical="top"/>
    </xf>
    <xf numFmtId="0" fontId="5" fillId="0" borderId="17" xfId="162" applyFont="1" applyBorder="1" applyAlignment="1">
      <alignment horizontal="center" vertical="center"/>
    </xf>
    <xf numFmtId="0" fontId="5" fillId="0" borderId="20" xfId="162" applyFont="1" applyBorder="1" applyAlignment="1">
      <alignment horizontal="center" vertical="center"/>
    </xf>
    <xf numFmtId="0" fontId="3" fillId="0" borderId="20" xfId="162" applyBorder="1" applyAlignment="1">
      <alignment horizontal="center" vertical="center"/>
    </xf>
    <xf numFmtId="0" fontId="3" fillId="0" borderId="24" xfId="162" applyBorder="1" applyAlignment="1">
      <alignment horizontal="center" vertical="center"/>
    </xf>
    <xf numFmtId="0" fontId="5" fillId="0" borderId="24" xfId="162" applyFont="1" applyBorder="1" applyAlignment="1">
      <alignment horizontal="center" vertical="center"/>
    </xf>
    <xf numFmtId="0" fontId="3" fillId="0" borderId="128" xfId="162" applyBorder="1" applyAlignment="1">
      <alignment horizontal="center" vertical="center"/>
    </xf>
    <xf numFmtId="0" fontId="5" fillId="0" borderId="127" xfId="162" applyFont="1" applyBorder="1" applyAlignment="1">
      <alignment horizontal="center" vertical="center" textRotation="255" wrapText="1"/>
    </xf>
    <xf numFmtId="0" fontId="5" fillId="0" borderId="162" xfId="162" applyFont="1" applyBorder="1" applyAlignment="1">
      <alignment horizontal="center" vertical="center"/>
    </xf>
    <xf numFmtId="0" fontId="3" fillId="0" borderId="162" xfId="162" applyBorder="1" applyAlignment="1">
      <alignment horizontal="left" vertical="center"/>
    </xf>
    <xf numFmtId="0" fontId="5" fillId="0" borderId="18" xfId="162" applyFont="1" applyBorder="1" applyAlignment="1">
      <alignment horizontal="center" vertical="center"/>
    </xf>
    <xf numFmtId="0" fontId="5" fillId="0" borderId="33" xfId="162" applyFont="1" applyBorder="1" applyAlignment="1">
      <alignment horizontal="center" vertical="center"/>
    </xf>
    <xf numFmtId="0" fontId="5" fillId="0" borderId="10" xfId="162" applyFont="1" applyBorder="1" applyAlignment="1">
      <alignment horizontal="center" vertical="center"/>
    </xf>
    <xf numFmtId="0" fontId="5" fillId="0" borderId="18" xfId="162" applyFont="1" applyBorder="1" applyAlignment="1">
      <alignment horizontal="left" vertical="center"/>
    </xf>
    <xf numFmtId="0" fontId="5" fillId="0" borderId="15" xfId="162" applyFont="1" applyBorder="1" applyAlignment="1">
      <alignment horizontal="left" vertical="center"/>
    </xf>
    <xf numFmtId="0" fontId="5" fillId="0" borderId="65" xfId="162" applyFont="1" applyBorder="1" applyAlignment="1">
      <alignment horizontal="left" vertical="center"/>
    </xf>
    <xf numFmtId="0" fontId="3" fillId="0" borderId="33" xfId="162" applyBorder="1" applyAlignment="1">
      <alignment horizontal="left" vertical="center"/>
    </xf>
    <xf numFmtId="0" fontId="3" fillId="0" borderId="0" xfId="162" applyAlignment="1">
      <alignment horizontal="left" vertical="center"/>
    </xf>
    <xf numFmtId="0" fontId="3" fillId="0" borderId="34" xfId="162" applyBorder="1" applyAlignment="1">
      <alignment horizontal="left" vertical="center"/>
    </xf>
    <xf numFmtId="0" fontId="3" fillId="0" borderId="10" xfId="162" applyBorder="1" applyAlignment="1">
      <alignment horizontal="left" vertical="center"/>
    </xf>
    <xf numFmtId="0" fontId="3" fillId="0" borderId="11" xfId="162" applyBorder="1" applyAlignment="1">
      <alignment horizontal="left" vertical="center"/>
    </xf>
    <xf numFmtId="0" fontId="3" fillId="0" borderId="12" xfId="162" applyBorder="1" applyAlignment="1">
      <alignment horizontal="left" vertical="center"/>
    </xf>
    <xf numFmtId="0" fontId="5" fillId="0" borderId="33" xfId="162" applyFont="1" applyBorder="1" applyAlignment="1">
      <alignment horizontal="center"/>
    </xf>
    <xf numFmtId="0" fontId="5" fillId="0" borderId="0" xfId="162" applyFont="1" applyAlignment="1">
      <alignment horizontal="center"/>
    </xf>
    <xf numFmtId="0" fontId="5" fillId="0" borderId="45" xfId="162" applyFont="1" applyBorder="1" applyAlignment="1">
      <alignment horizontal="center"/>
    </xf>
    <xf numFmtId="0" fontId="5" fillId="0" borderId="10" xfId="162" applyFont="1" applyBorder="1" applyAlignment="1">
      <alignment horizontal="center"/>
    </xf>
    <xf numFmtId="0" fontId="5" fillId="0" borderId="11" xfId="162" applyFont="1" applyBorder="1" applyAlignment="1">
      <alignment horizontal="center"/>
    </xf>
    <xf numFmtId="0" fontId="5" fillId="0" borderId="60" xfId="162" applyFont="1" applyBorder="1" applyAlignment="1">
      <alignment horizontal="center"/>
    </xf>
    <xf numFmtId="0" fontId="4" fillId="0" borderId="18" xfId="162" applyFont="1" applyBorder="1" applyAlignment="1">
      <alignment horizontal="left" vertical="center" wrapText="1" shrinkToFit="1"/>
    </xf>
    <xf numFmtId="0" fontId="4" fillId="0" borderId="15" xfId="162" applyFont="1" applyBorder="1" applyAlignment="1">
      <alignment horizontal="left" vertical="center" wrapText="1" shrinkToFit="1"/>
    </xf>
    <xf numFmtId="0" fontId="4" fillId="0" borderId="16" xfId="162" applyFont="1" applyBorder="1" applyAlignment="1">
      <alignment vertical="center"/>
    </xf>
    <xf numFmtId="0" fontId="4" fillId="0" borderId="33" xfId="162" applyFont="1" applyBorder="1" applyAlignment="1">
      <alignment horizontal="left" vertical="center" wrapText="1" shrinkToFit="1"/>
    </xf>
    <xf numFmtId="0" fontId="4" fillId="0" borderId="0" xfId="162" applyFont="1" applyAlignment="1">
      <alignment horizontal="left" vertical="center" wrapText="1" shrinkToFit="1"/>
    </xf>
    <xf numFmtId="0" fontId="4" fillId="0" borderId="34" xfId="162" applyFont="1" applyBorder="1" applyAlignment="1">
      <alignment vertical="center"/>
    </xf>
    <xf numFmtId="0" fontId="4" fillId="0" borderId="10" xfId="162" applyFont="1" applyBorder="1" applyAlignment="1">
      <alignment horizontal="left" vertical="center" wrapText="1" shrinkToFit="1"/>
    </xf>
    <xf numFmtId="0" fontId="4" fillId="0" borderId="11" xfId="162" applyFont="1" applyBorder="1" applyAlignment="1">
      <alignment horizontal="left" vertical="center" wrapText="1" shrinkToFit="1"/>
    </xf>
    <xf numFmtId="0" fontId="4" fillId="0" borderId="12" xfId="162" applyFont="1" applyBorder="1" applyAlignment="1">
      <alignment vertical="center"/>
    </xf>
    <xf numFmtId="0" fontId="5" fillId="0" borderId="13" xfId="162" applyFont="1" applyBorder="1" applyAlignment="1">
      <alignment horizontal="left" vertical="center"/>
    </xf>
    <xf numFmtId="0" fontId="3" fillId="0" borderId="14" xfId="162" applyBorder="1" applyAlignment="1">
      <alignment horizontal="left" vertical="center"/>
    </xf>
    <xf numFmtId="0" fontId="3" fillId="0" borderId="17" xfId="162" applyBorder="1" applyAlignment="1">
      <alignment horizontal="left" vertical="center"/>
    </xf>
    <xf numFmtId="0" fontId="5" fillId="0" borderId="41" xfId="162" applyFont="1" applyBorder="1" applyAlignment="1">
      <alignment horizontal="center" vertical="center"/>
    </xf>
    <xf numFmtId="0" fontId="5" fillId="0" borderId="28" xfId="162" applyFont="1" applyBorder="1" applyAlignment="1">
      <alignment horizontal="center" vertical="center"/>
    </xf>
    <xf numFmtId="0" fontId="5" fillId="0" borderId="18" xfId="129" applyFont="1" applyBorder="1" applyAlignment="1">
      <alignment horizontal="center" vertical="center"/>
    </xf>
    <xf numFmtId="0" fontId="5" fillId="0" borderId="15" xfId="129" applyFont="1" applyBorder="1" applyAlignment="1">
      <alignment horizontal="center" vertical="center"/>
    </xf>
    <xf numFmtId="0" fontId="5" fillId="0" borderId="16" xfId="129" applyFont="1" applyBorder="1" applyAlignment="1">
      <alignment horizontal="center" vertical="center"/>
    </xf>
    <xf numFmtId="0" fontId="5" fillId="0" borderId="18" xfId="129" applyFont="1" applyBorder="1" applyAlignment="1">
      <alignment horizontal="center" vertical="center" shrinkToFit="1"/>
    </xf>
    <xf numFmtId="0" fontId="5" fillId="0" borderId="15" xfId="129" applyFont="1" applyBorder="1" applyAlignment="1">
      <alignment horizontal="center" vertical="center" shrinkToFit="1"/>
    </xf>
    <xf numFmtId="0" fontId="5" fillId="0" borderId="16" xfId="129" applyFont="1" applyBorder="1" applyAlignment="1">
      <alignment horizontal="center" vertical="center" shrinkToFit="1"/>
    </xf>
    <xf numFmtId="0" fontId="5" fillId="0" borderId="65" xfId="129" applyFont="1" applyBorder="1" applyAlignment="1">
      <alignment horizontal="center" vertical="center" shrinkToFit="1"/>
    </xf>
    <xf numFmtId="0" fontId="5" fillId="0" borderId="14" xfId="129" applyFont="1" applyBorder="1" applyAlignment="1">
      <alignment horizontal="center" vertical="center"/>
    </xf>
    <xf numFmtId="0" fontId="5" fillId="0" borderId="17" xfId="129" applyFont="1" applyBorder="1" applyAlignment="1">
      <alignment horizontal="center" vertical="center"/>
    </xf>
    <xf numFmtId="0" fontId="5" fillId="0" borderId="14" xfId="129" applyFont="1" applyBorder="1" applyAlignment="1">
      <alignment horizontal="center" vertical="center" shrinkToFit="1"/>
    </xf>
    <xf numFmtId="0" fontId="5" fillId="0" borderId="17" xfId="129" applyFont="1" applyBorder="1" applyAlignment="1">
      <alignment horizontal="center" vertical="center" shrinkToFit="1"/>
    </xf>
    <xf numFmtId="0" fontId="5" fillId="0" borderId="13" xfId="129" applyFont="1" applyBorder="1" applyAlignment="1">
      <alignment horizontal="center" vertical="center" shrinkToFit="1"/>
    </xf>
    <xf numFmtId="0" fontId="5" fillId="0" borderId="29" xfId="129" applyFont="1" applyBorder="1" applyAlignment="1">
      <alignment horizontal="center" vertical="center" shrinkToFit="1"/>
    </xf>
    <xf numFmtId="0" fontId="5" fillId="0" borderId="40" xfId="162" applyFont="1" applyBorder="1" applyAlignment="1">
      <alignment horizontal="center" vertical="center" shrinkToFit="1"/>
    </xf>
    <xf numFmtId="0" fontId="5" fillId="0" borderId="14" xfId="162" applyFont="1" applyBorder="1" applyAlignment="1">
      <alignment horizontal="center" vertical="center" shrinkToFit="1"/>
    </xf>
    <xf numFmtId="0" fontId="5" fillId="0" borderId="17" xfId="162" applyFont="1" applyBorder="1" applyAlignment="1">
      <alignment horizontal="center" vertical="center" shrinkToFit="1"/>
    </xf>
    <xf numFmtId="0" fontId="5" fillId="0" borderId="21" xfId="162" applyFont="1" applyBorder="1" applyAlignment="1">
      <alignment horizontal="center" vertical="center"/>
    </xf>
    <xf numFmtId="0" fontId="5" fillId="0" borderId="41" xfId="162" applyFont="1" applyBorder="1" applyAlignment="1">
      <alignment horizontal="center" vertical="center" wrapText="1"/>
    </xf>
    <xf numFmtId="0" fontId="5" fillId="0" borderId="16" xfId="162" applyFont="1" applyBorder="1" applyAlignment="1">
      <alignment horizontal="center" vertical="center" wrapText="1"/>
    </xf>
    <xf numFmtId="0" fontId="5" fillId="0" borderId="39" xfId="162" applyFont="1" applyBorder="1" applyAlignment="1">
      <alignment horizontal="center" vertical="center" wrapText="1"/>
    </xf>
    <xf numFmtId="0" fontId="5" fillId="0" borderId="12" xfId="162" applyFont="1" applyBorder="1" applyAlignment="1">
      <alignment horizontal="center" vertical="center" wrapText="1"/>
    </xf>
    <xf numFmtId="0" fontId="5" fillId="0" borderId="140" xfId="162" applyFont="1" applyBorder="1" applyAlignment="1">
      <alignment horizontal="center" vertical="center"/>
    </xf>
    <xf numFmtId="0" fontId="5" fillId="0" borderId="140" xfId="162" applyFont="1" applyBorder="1" applyAlignment="1">
      <alignment vertical="center" shrinkToFit="1"/>
    </xf>
    <xf numFmtId="0" fontId="5" fillId="0" borderId="141" xfId="162" applyFont="1" applyBorder="1" applyAlignment="1">
      <alignment vertical="center" shrinkToFit="1"/>
    </xf>
    <xf numFmtId="0" fontId="5" fillId="0" borderId="142" xfId="162" applyFont="1" applyBorder="1" applyAlignment="1">
      <alignment vertical="center" shrinkToFit="1"/>
    </xf>
    <xf numFmtId="0" fontId="6" fillId="0" borderId="18" xfId="162" applyFont="1" applyBorder="1" applyAlignment="1">
      <alignment horizontal="left" vertical="top"/>
    </xf>
    <xf numFmtId="0" fontId="6" fillId="0" borderId="15" xfId="162" applyFont="1" applyBorder="1" applyAlignment="1">
      <alignment horizontal="left" vertical="top"/>
    </xf>
    <xf numFmtId="0" fontId="6" fillId="0" borderId="65" xfId="162" applyFont="1" applyBorder="1" applyAlignment="1">
      <alignment horizontal="left" vertical="top"/>
    </xf>
    <xf numFmtId="0" fontId="5" fillId="0" borderId="10" xfId="162" applyFont="1" applyBorder="1" applyAlignment="1">
      <alignment vertical="center"/>
    </xf>
    <xf numFmtId="0" fontId="3" fillId="0" borderId="11" xfId="162" applyBorder="1"/>
    <xf numFmtId="0" fontId="3" fillId="0" borderId="12" xfId="162" applyBorder="1"/>
    <xf numFmtId="0" fontId="5" fillId="0" borderId="60" xfId="162" applyFont="1" applyBorder="1" applyAlignment="1">
      <alignment horizontal="center" vertical="center"/>
    </xf>
    <xf numFmtId="0" fontId="3" fillId="0" borderId="13" xfId="162" applyBorder="1" applyAlignment="1">
      <alignment horizontal="left" vertical="center"/>
    </xf>
    <xf numFmtId="0" fontId="3" fillId="0" borderId="29" xfId="162" applyBorder="1" applyAlignment="1">
      <alignment horizontal="left" vertical="center"/>
    </xf>
    <xf numFmtId="0" fontId="5" fillId="0" borderId="13" xfId="162" applyFont="1" applyBorder="1" applyAlignment="1">
      <alignment horizontal="center" vertical="center" shrinkToFit="1"/>
    </xf>
    <xf numFmtId="0" fontId="5" fillId="0" borderId="13" xfId="129" applyFont="1" applyBorder="1" applyAlignment="1">
      <alignment horizontal="center" vertical="center"/>
    </xf>
    <xf numFmtId="0" fontId="5" fillId="0" borderId="29" xfId="129" applyFont="1" applyBorder="1" applyAlignment="1">
      <alignment horizontal="center" vertical="center"/>
    </xf>
    <xf numFmtId="0" fontId="5" fillId="25" borderId="13" xfId="129" applyFont="1" applyFill="1" applyBorder="1" applyAlignment="1">
      <alignment horizontal="center" vertical="center"/>
    </xf>
    <xf numFmtId="0" fontId="5" fillId="25" borderId="14" xfId="129" applyFont="1" applyFill="1" applyBorder="1" applyAlignment="1">
      <alignment horizontal="center" vertical="center"/>
    </xf>
    <xf numFmtId="0" fontId="5" fillId="25" borderId="17" xfId="129" applyFont="1" applyFill="1" applyBorder="1" applyAlignment="1">
      <alignment horizontal="center" vertical="center"/>
    </xf>
    <xf numFmtId="0" fontId="5" fillId="25" borderId="29" xfId="129" applyFont="1" applyFill="1" applyBorder="1" applyAlignment="1">
      <alignment horizontal="center" vertical="center"/>
    </xf>
    <xf numFmtId="0" fontId="5" fillId="0" borderId="13" xfId="162" applyFont="1" applyBorder="1" applyAlignment="1">
      <alignment horizontal="center" vertical="center"/>
    </xf>
    <xf numFmtId="0" fontId="5" fillId="0" borderId="14" xfId="162" applyFont="1" applyBorder="1" applyAlignment="1">
      <alignment horizontal="center" vertical="center"/>
    </xf>
    <xf numFmtId="0" fontId="5" fillId="0" borderId="29" xfId="162" applyFont="1" applyBorder="1" applyAlignment="1">
      <alignment horizontal="center" vertical="center"/>
    </xf>
    <xf numFmtId="0" fontId="5" fillId="0" borderId="11" xfId="129" applyFont="1" applyBorder="1" applyAlignment="1">
      <alignment horizontal="center" vertical="center"/>
    </xf>
    <xf numFmtId="0" fontId="5" fillId="0" borderId="12" xfId="129" applyFont="1" applyBorder="1" applyAlignment="1">
      <alignment horizontal="center" vertical="center"/>
    </xf>
    <xf numFmtId="0" fontId="5" fillId="0" borderId="20" xfId="129" applyFont="1" applyBorder="1" applyAlignment="1">
      <alignment horizontal="center" vertical="center"/>
    </xf>
    <xf numFmtId="0" fontId="5" fillId="0" borderId="21" xfId="129" applyFont="1" applyBorder="1" applyAlignment="1">
      <alignment horizontal="center" vertical="center"/>
    </xf>
    <xf numFmtId="0" fontId="5" fillId="0" borderId="66" xfId="162" applyFont="1" applyBorder="1" applyAlignment="1">
      <alignment vertical="center"/>
    </xf>
    <xf numFmtId="0" fontId="5" fillId="0" borderId="58" xfId="162" applyFont="1" applyBorder="1" applyAlignment="1">
      <alignment vertical="center"/>
    </xf>
    <xf numFmtId="0" fontId="5" fillId="0" borderId="59" xfId="162" applyFont="1" applyBorder="1" applyAlignment="1">
      <alignment vertical="center"/>
    </xf>
    <xf numFmtId="0" fontId="5" fillId="0" borderId="14" xfId="162" applyFont="1" applyBorder="1" applyAlignment="1">
      <alignment horizontal="left" vertical="center"/>
    </xf>
    <xf numFmtId="0" fontId="5" fillId="0" borderId="17" xfId="162" applyFont="1" applyBorder="1" applyAlignment="1">
      <alignment horizontal="left" vertical="center"/>
    </xf>
    <xf numFmtId="0" fontId="5" fillId="0" borderId="13" xfId="162" applyFont="1" applyBorder="1" applyAlignment="1">
      <alignment horizontal="left" vertical="center" wrapText="1"/>
    </xf>
    <xf numFmtId="0" fontId="5" fillId="0" borderId="14" xfId="162" applyFont="1" applyBorder="1" applyAlignment="1">
      <alignment horizontal="left" vertical="center" wrapText="1"/>
    </xf>
    <xf numFmtId="0" fontId="5" fillId="0" borderId="29" xfId="162" applyFont="1" applyBorder="1" applyAlignment="1">
      <alignment horizontal="left" vertical="center" wrapText="1"/>
    </xf>
    <xf numFmtId="0" fontId="5" fillId="25" borderId="13" xfId="162" applyFont="1" applyFill="1" applyBorder="1" applyAlignment="1">
      <alignment horizontal="center" vertical="center"/>
    </xf>
    <xf numFmtId="0" fontId="5" fillId="25" borderId="14" xfId="162" applyFont="1" applyFill="1" applyBorder="1" applyAlignment="1">
      <alignment horizontal="center" vertical="center"/>
    </xf>
    <xf numFmtId="0" fontId="5" fillId="25" borderId="17" xfId="162" applyFont="1" applyFill="1" applyBorder="1" applyAlignment="1">
      <alignment horizontal="center" vertical="center"/>
    </xf>
    <xf numFmtId="0" fontId="5" fillId="25" borderId="29" xfId="162" applyFont="1" applyFill="1" applyBorder="1" applyAlignment="1">
      <alignment horizontal="center" vertical="center"/>
    </xf>
    <xf numFmtId="0" fontId="5" fillId="0" borderId="118" xfId="162" applyFont="1" applyBorder="1" applyAlignment="1">
      <alignment horizontal="center" vertical="center" shrinkToFit="1"/>
    </xf>
    <xf numFmtId="0" fontId="5" fillId="0" borderId="79" xfId="162" applyFont="1" applyBorder="1" applyAlignment="1">
      <alignment horizontal="center" vertical="center" shrinkToFit="1"/>
    </xf>
    <xf numFmtId="0" fontId="5" fillId="0" borderId="65" xfId="162" applyFont="1" applyBorder="1" applyAlignment="1">
      <alignment horizontal="center" vertical="center"/>
    </xf>
    <xf numFmtId="0" fontId="5" fillId="0" borderId="161" xfId="162" applyFont="1" applyBorder="1" applyAlignment="1">
      <alignment horizontal="center" vertical="center"/>
    </xf>
    <xf numFmtId="0" fontId="5" fillId="0" borderId="127" xfId="162" applyFont="1" applyBorder="1" applyAlignment="1">
      <alignment horizontal="center" vertical="center"/>
    </xf>
    <xf numFmtId="0" fontId="5" fillId="0" borderId="17" xfId="162" applyFont="1" applyBorder="1" applyAlignment="1">
      <alignment horizontal="left" vertical="center" wrapText="1"/>
    </xf>
    <xf numFmtId="0" fontId="5" fillId="0" borderId="29" xfId="162" applyFont="1" applyBorder="1" applyAlignment="1">
      <alignment horizontal="left" vertical="center"/>
    </xf>
    <xf numFmtId="0" fontId="5" fillId="0" borderId="39" xfId="162" applyFont="1" applyBorder="1" applyAlignment="1">
      <alignment horizontal="center" vertical="center"/>
    </xf>
    <xf numFmtId="0" fontId="5" fillId="0" borderId="16" xfId="162" applyFont="1" applyBorder="1" applyAlignment="1">
      <alignment horizontal="left" vertical="center"/>
    </xf>
    <xf numFmtId="0" fontId="5" fillId="0" borderId="20" xfId="162" applyFont="1" applyBorder="1" applyAlignment="1">
      <alignment horizontal="left" vertical="center"/>
    </xf>
    <xf numFmtId="0" fontId="3" fillId="0" borderId="14" xfId="162" applyBorder="1" applyAlignment="1">
      <alignment horizontal="center" vertical="center"/>
    </xf>
    <xf numFmtId="0" fontId="3" fillId="0" borderId="29" xfId="162" applyBorder="1" applyAlignment="1">
      <alignment horizontal="center" vertical="center"/>
    </xf>
    <xf numFmtId="0" fontId="5" fillId="0" borderId="40" xfId="162" applyFont="1" applyBorder="1" applyAlignment="1">
      <alignment horizontal="center" vertical="center"/>
    </xf>
    <xf numFmtId="0" fontId="3" fillId="0" borderId="17" xfId="162" applyBorder="1" applyAlignment="1">
      <alignment horizontal="center" vertical="center"/>
    </xf>
    <xf numFmtId="0" fontId="3" fillId="0" borderId="17" xfId="162" applyBorder="1" applyAlignment="1">
      <alignment horizontal="center" vertical="center" shrinkToFit="1"/>
    </xf>
    <xf numFmtId="0" fontId="5" fillId="0" borderId="0" xfId="162" applyFont="1" applyAlignment="1">
      <alignment horizontal="left" vertical="center"/>
    </xf>
    <xf numFmtId="0" fontId="3" fillId="0" borderId="0" xfId="162" applyAlignment="1">
      <alignment vertical="center"/>
    </xf>
    <xf numFmtId="0" fontId="5" fillId="0" borderId="0" xfId="162" applyFont="1" applyAlignment="1">
      <alignment horizontal="left" vertical="center" wrapText="1"/>
    </xf>
    <xf numFmtId="0" fontId="5" fillId="0" borderId="0" xfId="162" applyFont="1" applyAlignment="1">
      <alignment horizontal="right" vertical="center"/>
    </xf>
    <xf numFmtId="0" fontId="3" fillId="0" borderId="0" xfId="162" applyAlignment="1">
      <alignment horizontal="right" vertical="center"/>
    </xf>
    <xf numFmtId="0" fontId="5" fillId="0" borderId="79" xfId="162" applyFont="1" applyBorder="1" applyAlignment="1">
      <alignment horizontal="center" vertical="center"/>
    </xf>
    <xf numFmtId="0" fontId="5" fillId="0" borderId="77" xfId="162" applyFont="1" applyBorder="1" applyAlignment="1">
      <alignment horizontal="center" vertical="center"/>
    </xf>
    <xf numFmtId="0" fontId="6" fillId="0" borderId="64" xfId="162" applyFont="1" applyBorder="1" applyAlignment="1">
      <alignment horizontal="left" vertical="center" wrapText="1"/>
    </xf>
    <xf numFmtId="0" fontId="6" fillId="0" borderId="61" xfId="162" applyFont="1" applyBorder="1" applyAlignment="1">
      <alignment horizontal="left" vertical="center" wrapText="1"/>
    </xf>
    <xf numFmtId="0" fontId="6" fillId="0" borderId="62" xfId="162" applyFont="1" applyBorder="1" applyAlignment="1">
      <alignment horizontal="left" vertical="center" wrapText="1"/>
    </xf>
    <xf numFmtId="0" fontId="3" fillId="0" borderId="0" xfId="162"/>
    <xf numFmtId="0" fontId="135" fillId="26" borderId="0" xfId="138" applyFont="1" applyFill="1" applyAlignment="1">
      <alignment horizontal="left" vertical="top" wrapText="1"/>
    </xf>
    <xf numFmtId="0" fontId="135" fillId="26" borderId="0" xfId="153" applyFont="1" applyFill="1" applyAlignment="1">
      <alignment horizontal="left" vertical="top" wrapText="1"/>
    </xf>
    <xf numFmtId="0" fontId="129" fillId="26" borderId="13" xfId="153" applyFont="1" applyFill="1" applyBorder="1" applyAlignment="1">
      <alignment horizontal="left" vertical="center" shrinkToFit="1"/>
    </xf>
    <xf numFmtId="0" fontId="129" fillId="26" borderId="14" xfId="153" applyFont="1" applyFill="1" applyBorder="1" applyAlignment="1">
      <alignment horizontal="left" vertical="center" shrinkToFit="1"/>
    </xf>
    <xf numFmtId="0" fontId="129" fillId="26" borderId="17" xfId="153" applyFont="1" applyFill="1" applyBorder="1" applyAlignment="1">
      <alignment horizontal="left" vertical="center" shrinkToFit="1"/>
    </xf>
    <xf numFmtId="0" fontId="129" fillId="26" borderId="13" xfId="153" applyFont="1" applyFill="1" applyBorder="1" applyAlignment="1">
      <alignment horizontal="center" vertical="center" shrinkToFit="1"/>
    </xf>
    <xf numFmtId="0" fontId="129" fillId="26" borderId="14" xfId="153" applyFont="1" applyFill="1" applyBorder="1" applyAlignment="1">
      <alignment horizontal="center" vertical="center" shrinkToFit="1"/>
    </xf>
    <xf numFmtId="0" fontId="129" fillId="26" borderId="17" xfId="153" applyFont="1" applyFill="1" applyBorder="1" applyAlignment="1">
      <alignment horizontal="center" vertical="center" shrinkToFit="1"/>
    </xf>
    <xf numFmtId="0" fontId="129" fillId="26" borderId="29" xfId="153" applyFont="1" applyFill="1" applyBorder="1" applyAlignment="1">
      <alignment horizontal="center" vertical="center" shrinkToFit="1"/>
    </xf>
    <xf numFmtId="0" fontId="121" fillId="26" borderId="0" xfId="153" applyFont="1" applyFill="1" applyAlignment="1">
      <alignment horizontal="left" vertical="top" shrinkToFit="1"/>
    </xf>
    <xf numFmtId="0" fontId="135" fillId="26" borderId="0" xfId="153" applyFont="1" applyFill="1" applyAlignment="1">
      <alignment horizontal="left" vertical="top"/>
    </xf>
    <xf numFmtId="0" fontId="135" fillId="26" borderId="0" xfId="153" applyFont="1" applyFill="1" applyAlignment="1">
      <alignment horizontal="left" vertical="top" wrapText="1" shrinkToFit="1"/>
    </xf>
    <xf numFmtId="0" fontId="132" fillId="26" borderId="14" xfId="153" applyFont="1" applyFill="1" applyBorder="1" applyAlignment="1">
      <alignment horizontal="left" vertical="center" shrinkToFit="1"/>
    </xf>
    <xf numFmtId="0" fontId="132" fillId="26" borderId="17" xfId="153" applyFont="1" applyFill="1" applyBorder="1" applyAlignment="1">
      <alignment horizontal="left" vertical="center" shrinkToFit="1"/>
    </xf>
    <xf numFmtId="0" fontId="132" fillId="26" borderId="14" xfId="153" applyFont="1" applyFill="1" applyBorder="1" applyAlignment="1">
      <alignment horizontal="center" vertical="center" shrinkToFit="1"/>
    </xf>
    <xf numFmtId="0" fontId="132" fillId="26" borderId="17" xfId="153" applyFont="1" applyFill="1" applyBorder="1" applyAlignment="1">
      <alignment horizontal="center" vertical="center" shrinkToFit="1"/>
    </xf>
    <xf numFmtId="0" fontId="133" fillId="26" borderId="13" xfId="153" applyFont="1" applyFill="1" applyBorder="1" applyAlignment="1">
      <alignment horizontal="left" vertical="center" shrinkToFit="1"/>
    </xf>
    <xf numFmtId="0" fontId="133" fillId="26" borderId="14" xfId="153" applyFont="1" applyFill="1" applyBorder="1" applyAlignment="1">
      <alignment horizontal="left" vertical="center" shrinkToFit="1"/>
    </xf>
    <xf numFmtId="0" fontId="133" fillId="26" borderId="17" xfId="153" applyFont="1" applyFill="1" applyBorder="1" applyAlignment="1">
      <alignment horizontal="left" vertical="center" shrinkToFit="1"/>
    </xf>
    <xf numFmtId="0" fontId="129" fillId="26" borderId="13" xfId="153" applyFont="1" applyFill="1" applyBorder="1" applyAlignment="1">
      <alignment horizontal="center" vertical="center" wrapText="1" shrinkToFit="1"/>
    </xf>
    <xf numFmtId="0" fontId="132" fillId="26" borderId="13" xfId="153" applyFont="1" applyFill="1" applyBorder="1" applyAlignment="1">
      <alignment horizontal="center" vertical="center" shrinkToFit="1"/>
    </xf>
    <xf numFmtId="0" fontId="132" fillId="26" borderId="29" xfId="153" applyFont="1" applyFill="1" applyBorder="1" applyAlignment="1">
      <alignment horizontal="center" vertical="center" shrinkToFit="1"/>
    </xf>
    <xf numFmtId="0" fontId="129" fillId="26" borderId="14" xfId="153" applyFont="1" applyFill="1" applyBorder="1" applyAlignment="1">
      <alignment horizontal="center" vertical="center" wrapText="1" shrinkToFit="1"/>
    </xf>
    <xf numFmtId="0" fontId="129" fillId="26" borderId="17" xfId="153" applyFont="1" applyFill="1" applyBorder="1" applyAlignment="1">
      <alignment horizontal="center" vertical="center" wrapText="1" shrinkToFit="1"/>
    </xf>
    <xf numFmtId="0" fontId="129" fillId="26" borderId="20" xfId="153" applyFont="1" applyFill="1" applyBorder="1" applyAlignment="1">
      <alignment horizontal="center" vertical="center" shrinkToFit="1"/>
    </xf>
    <xf numFmtId="0" fontId="129" fillId="26" borderId="21" xfId="153" applyFont="1" applyFill="1" applyBorder="1" applyAlignment="1">
      <alignment horizontal="center" vertical="center" shrinkToFit="1"/>
    </xf>
    <xf numFmtId="0" fontId="129" fillId="26" borderId="10" xfId="153" applyFont="1" applyFill="1" applyBorder="1" applyAlignment="1">
      <alignment horizontal="left" vertical="center" shrinkToFit="1"/>
    </xf>
    <xf numFmtId="0" fontId="129" fillId="26" borderId="11" xfId="153" applyFont="1" applyFill="1" applyBorder="1" applyAlignment="1">
      <alignment horizontal="left" vertical="center" shrinkToFit="1"/>
    </xf>
    <xf numFmtId="0" fontId="129" fillId="26" borderId="12" xfId="153" applyFont="1" applyFill="1" applyBorder="1" applyAlignment="1">
      <alignment horizontal="left" vertical="center" shrinkToFit="1"/>
    </xf>
    <xf numFmtId="0" fontId="129" fillId="26" borderId="66" xfId="153" applyFont="1" applyFill="1" applyBorder="1" applyAlignment="1">
      <alignment horizontal="center" vertical="center" shrinkToFit="1"/>
    </xf>
    <xf numFmtId="0" fontId="129" fillId="26" borderId="58" xfId="153" applyFont="1" applyFill="1" applyBorder="1" applyAlignment="1">
      <alignment horizontal="center" vertical="center" shrinkToFit="1"/>
    </xf>
    <xf numFmtId="0" fontId="129" fillId="26" borderId="59" xfId="153" applyFont="1" applyFill="1" applyBorder="1" applyAlignment="1">
      <alignment horizontal="center" vertical="center" shrinkToFit="1"/>
    </xf>
    <xf numFmtId="0" fontId="129" fillId="26" borderId="10" xfId="153" applyFont="1" applyFill="1" applyBorder="1" applyAlignment="1">
      <alignment horizontal="center" vertical="center" shrinkToFit="1"/>
    </xf>
    <xf numFmtId="0" fontId="129" fillId="26" borderId="11" xfId="153" applyFont="1" applyFill="1" applyBorder="1" applyAlignment="1">
      <alignment horizontal="center" vertical="center" shrinkToFit="1"/>
    </xf>
    <xf numFmtId="0" fontId="129" fillId="26" borderId="12" xfId="153" applyFont="1" applyFill="1" applyBorder="1" applyAlignment="1">
      <alignment horizontal="center" vertical="center" shrinkToFit="1"/>
    </xf>
    <xf numFmtId="0" fontId="129" fillId="26" borderId="60" xfId="153" applyFont="1" applyFill="1" applyBorder="1" applyAlignment="1">
      <alignment horizontal="center" vertical="center" shrinkToFit="1"/>
    </xf>
    <xf numFmtId="0" fontId="10" fillId="26" borderId="285" xfId="153" applyFont="1" applyFill="1" applyBorder="1" applyAlignment="1">
      <alignment horizontal="left" vertical="center" wrapText="1" shrinkToFit="1"/>
    </xf>
    <xf numFmtId="0" fontId="10" fillId="26" borderId="201" xfId="153" applyFont="1" applyFill="1" applyBorder="1" applyAlignment="1">
      <alignment horizontal="left" vertical="center" wrapText="1" shrinkToFit="1"/>
    </xf>
    <xf numFmtId="0" fontId="10" fillId="26" borderId="281" xfId="153" applyFont="1" applyFill="1" applyBorder="1" applyAlignment="1">
      <alignment horizontal="left" vertical="center" wrapText="1" shrinkToFit="1"/>
    </xf>
    <xf numFmtId="0" fontId="10" fillId="26" borderId="285" xfId="153" applyFont="1" applyFill="1" applyBorder="1" applyAlignment="1">
      <alignment horizontal="center" vertical="center" shrinkToFit="1"/>
    </xf>
    <xf numFmtId="0" fontId="10" fillId="26" borderId="201" xfId="153" applyFont="1" applyFill="1" applyBorder="1" applyAlignment="1">
      <alignment horizontal="center" vertical="center" shrinkToFit="1"/>
    </xf>
    <xf numFmtId="0" fontId="10" fillId="26" borderId="202" xfId="153" applyFont="1" applyFill="1" applyBorder="1" applyAlignment="1">
      <alignment horizontal="center" vertical="center" shrinkToFit="1"/>
    </xf>
    <xf numFmtId="0" fontId="129" fillId="26" borderId="157" xfId="153" applyFont="1" applyFill="1" applyBorder="1" applyAlignment="1">
      <alignment horizontal="center" vertical="top" textRotation="255" shrinkToFit="1"/>
    </xf>
    <xf numFmtId="0" fontId="129" fillId="26" borderId="139" xfId="153" applyFont="1" applyFill="1" applyBorder="1" applyAlignment="1">
      <alignment horizontal="center" vertical="top" textRotation="255" shrinkToFit="1"/>
    </xf>
    <xf numFmtId="0" fontId="129" fillId="26" borderId="67" xfId="153" applyFont="1" applyFill="1" applyBorder="1" applyAlignment="1">
      <alignment horizontal="left" vertical="center" shrinkToFit="1"/>
    </xf>
    <xf numFmtId="0" fontId="129" fillId="26" borderId="26" xfId="153" applyFont="1" applyFill="1" applyBorder="1" applyAlignment="1">
      <alignment horizontal="left" vertical="center" shrinkToFit="1"/>
    </xf>
    <xf numFmtId="0" fontId="129" fillId="26" borderId="68" xfId="153" applyFont="1" applyFill="1" applyBorder="1" applyAlignment="1">
      <alignment horizontal="left" vertical="center" shrinkToFit="1"/>
    </xf>
    <xf numFmtId="0" fontId="129" fillId="26" borderId="33" xfId="153" applyFont="1" applyFill="1" applyBorder="1" applyAlignment="1">
      <alignment horizontal="left" vertical="center" shrinkToFit="1"/>
    </xf>
    <xf numFmtId="0" fontId="129" fillId="26" borderId="0" xfId="153" applyFont="1" applyFill="1" applyAlignment="1">
      <alignment horizontal="left" vertical="center" shrinkToFit="1"/>
    </xf>
    <xf numFmtId="0" fontId="129" fillId="26" borderId="34" xfId="153" applyFont="1" applyFill="1" applyBorder="1" applyAlignment="1">
      <alignment horizontal="left" vertical="center" shrinkToFit="1"/>
    </xf>
    <xf numFmtId="0" fontId="129" fillId="26" borderId="165" xfId="153" applyFont="1" applyFill="1" applyBorder="1" applyAlignment="1">
      <alignment horizontal="left" vertical="center" shrinkToFit="1"/>
    </xf>
    <xf numFmtId="0" fontId="129" fillId="26" borderId="166" xfId="153" applyFont="1" applyFill="1" applyBorder="1" applyAlignment="1">
      <alignment horizontal="left" vertical="center" shrinkToFit="1"/>
    </xf>
    <xf numFmtId="0" fontId="129" fillId="26" borderId="167" xfId="153" applyFont="1" applyFill="1" applyBorder="1" applyAlignment="1">
      <alignment horizontal="left" vertical="center" shrinkToFit="1"/>
    </xf>
    <xf numFmtId="0" fontId="129" fillId="26" borderId="168" xfId="153" applyFont="1" applyFill="1" applyBorder="1" applyAlignment="1">
      <alignment horizontal="left" vertical="center" shrinkToFit="1"/>
    </xf>
    <xf numFmtId="0" fontId="129" fillId="26" borderId="169" xfId="153" applyFont="1" applyFill="1" applyBorder="1" applyAlignment="1">
      <alignment horizontal="left" vertical="center" shrinkToFit="1"/>
    </xf>
    <xf numFmtId="0" fontId="129" fillId="26" borderId="170" xfId="153" applyFont="1" applyFill="1" applyBorder="1" applyAlignment="1">
      <alignment horizontal="left" vertical="center" shrinkToFit="1"/>
    </xf>
    <xf numFmtId="0" fontId="129" fillId="26" borderId="286" xfId="153" applyFont="1" applyFill="1" applyBorder="1" applyAlignment="1">
      <alignment horizontal="left" vertical="center" shrinkToFit="1"/>
    </xf>
    <xf numFmtId="0" fontId="129" fillId="26" borderId="287" xfId="153" applyFont="1" applyFill="1" applyBorder="1" applyAlignment="1">
      <alignment horizontal="left" vertical="center" shrinkToFit="1"/>
    </xf>
    <xf numFmtId="0" fontId="129" fillId="26" borderId="288" xfId="153" applyFont="1" applyFill="1" applyBorder="1" applyAlignment="1">
      <alignment horizontal="left" vertical="center" shrinkToFit="1"/>
    </xf>
    <xf numFmtId="0" fontId="129" fillId="26" borderId="67" xfId="153" applyFont="1" applyFill="1" applyBorder="1" applyAlignment="1">
      <alignment horizontal="left" vertical="center" wrapText="1" shrinkToFit="1"/>
    </xf>
    <xf numFmtId="0" fontId="129" fillId="26" borderId="26" xfId="153" applyFont="1" applyFill="1" applyBorder="1" applyAlignment="1">
      <alignment horizontal="left" vertical="center" wrapText="1" shrinkToFit="1"/>
    </xf>
    <xf numFmtId="0" fontId="129" fillId="26" borderId="68" xfId="153" applyFont="1" applyFill="1" applyBorder="1" applyAlignment="1">
      <alignment horizontal="left" vertical="center" wrapText="1" shrinkToFit="1"/>
    </xf>
    <xf numFmtId="0" fontId="129" fillId="26" borderId="33" xfId="153" applyFont="1" applyFill="1" applyBorder="1" applyAlignment="1">
      <alignment horizontal="left" vertical="center" wrapText="1" shrinkToFit="1"/>
    </xf>
    <xf numFmtId="0" fontId="129" fillId="26" borderId="0" xfId="153" applyFont="1" applyFill="1" applyAlignment="1">
      <alignment horizontal="left" vertical="center" wrapText="1" shrinkToFit="1"/>
    </xf>
    <xf numFmtId="0" fontId="129" fillId="26" borderId="34" xfId="153" applyFont="1" applyFill="1" applyBorder="1" applyAlignment="1">
      <alignment horizontal="left" vertical="center" wrapText="1" shrinkToFit="1"/>
    </xf>
    <xf numFmtId="0" fontId="129" fillId="26" borderId="10" xfId="153" applyFont="1" applyFill="1" applyBorder="1" applyAlignment="1">
      <alignment horizontal="left" vertical="center" wrapText="1" shrinkToFit="1"/>
    </xf>
    <xf numFmtId="0" fontId="129" fillId="26" borderId="11" xfId="153" applyFont="1" applyFill="1" applyBorder="1" applyAlignment="1">
      <alignment horizontal="left" vertical="center" wrapText="1" shrinkToFit="1"/>
    </xf>
    <xf numFmtId="0" fontId="129" fillId="26" borderId="12" xfId="153" applyFont="1" applyFill="1" applyBorder="1" applyAlignment="1">
      <alignment horizontal="left" vertical="center" wrapText="1" shrinkToFit="1"/>
    </xf>
    <xf numFmtId="0" fontId="130" fillId="26" borderId="67" xfId="153" applyFont="1" applyFill="1" applyBorder="1" applyAlignment="1">
      <alignment horizontal="left" vertical="center" wrapText="1" shrinkToFit="1"/>
    </xf>
    <xf numFmtId="0" fontId="130" fillId="26" borderId="26" xfId="153" applyFont="1" applyFill="1" applyBorder="1" applyAlignment="1">
      <alignment horizontal="left" vertical="center" wrapText="1" shrinkToFit="1"/>
    </xf>
    <xf numFmtId="0" fontId="130" fillId="26" borderId="68" xfId="153" applyFont="1" applyFill="1" applyBorder="1" applyAlignment="1">
      <alignment horizontal="left" vertical="center" wrapText="1" shrinkToFit="1"/>
    </xf>
    <xf numFmtId="0" fontId="130" fillId="26" borderId="33" xfId="153" applyFont="1" applyFill="1" applyBorder="1" applyAlignment="1">
      <alignment horizontal="left" vertical="center" wrapText="1" shrinkToFit="1"/>
    </xf>
    <xf numFmtId="0" fontId="130" fillId="26" borderId="0" xfId="153" applyFont="1" applyFill="1" applyAlignment="1">
      <alignment horizontal="left" vertical="center" wrapText="1" shrinkToFit="1"/>
    </xf>
    <xf numFmtId="0" fontId="130" fillId="26" borderId="34" xfId="153" applyFont="1" applyFill="1" applyBorder="1" applyAlignment="1">
      <alignment horizontal="left" vertical="center" wrapText="1" shrinkToFit="1"/>
    </xf>
    <xf numFmtId="0" fontId="130" fillId="26" borderId="10" xfId="153" applyFont="1" applyFill="1" applyBorder="1" applyAlignment="1">
      <alignment horizontal="left" vertical="center" wrapText="1" shrinkToFit="1"/>
    </xf>
    <xf numFmtId="0" fontId="130" fillId="26" borderId="11" xfId="153" applyFont="1" applyFill="1" applyBorder="1" applyAlignment="1">
      <alignment horizontal="left" vertical="center" wrapText="1" shrinkToFit="1"/>
    </xf>
    <xf numFmtId="0" fontId="130" fillId="26" borderId="12" xfId="153" applyFont="1" applyFill="1" applyBorder="1" applyAlignment="1">
      <alignment horizontal="left" vertical="center" wrapText="1" shrinkToFit="1"/>
    </xf>
    <xf numFmtId="0" fontId="129" fillId="26" borderId="66" xfId="153" applyFont="1" applyFill="1" applyBorder="1" applyAlignment="1">
      <alignment horizontal="left" vertical="center" wrapText="1" shrinkToFit="1"/>
    </xf>
    <xf numFmtId="0" fontId="129" fillId="26" borderId="58" xfId="153" applyFont="1" applyFill="1" applyBorder="1" applyAlignment="1">
      <alignment horizontal="left" vertical="center" shrinkToFit="1"/>
    </xf>
    <xf numFmtId="0" fontId="129" fillId="26" borderId="138" xfId="153" applyFont="1" applyFill="1" applyBorder="1" applyAlignment="1">
      <alignment horizontal="left" vertical="center" shrinkToFit="1"/>
    </xf>
    <xf numFmtId="0" fontId="129" fillId="26" borderId="138" xfId="153" applyFont="1" applyFill="1" applyBorder="1" applyAlignment="1">
      <alignment horizontal="center" vertical="center" shrinkToFit="1"/>
    </xf>
    <xf numFmtId="0" fontId="10" fillId="26" borderId="200" xfId="153" applyFont="1" applyFill="1" applyBorder="1" applyAlignment="1">
      <alignment horizontal="center" vertical="center" shrinkToFit="1"/>
    </xf>
    <xf numFmtId="0" fontId="10" fillId="26" borderId="281" xfId="153" applyFont="1" applyFill="1" applyBorder="1" applyAlignment="1">
      <alignment horizontal="center" vertical="center" shrinkToFit="1"/>
    </xf>
    <xf numFmtId="0" fontId="10" fillId="26" borderId="282" xfId="153" applyFont="1" applyFill="1" applyBorder="1" applyAlignment="1">
      <alignment horizontal="center" vertical="center" shrinkToFit="1"/>
    </xf>
    <xf numFmtId="0" fontId="10" fillId="26" borderId="283" xfId="153" applyFont="1" applyFill="1" applyBorder="1" applyAlignment="1">
      <alignment horizontal="center" vertical="center" shrinkToFit="1"/>
    </xf>
    <xf numFmtId="0" fontId="10" fillId="26" borderId="284" xfId="153" applyFont="1" applyFill="1" applyBorder="1" applyAlignment="1">
      <alignment horizontal="center" vertical="center" shrinkToFit="1"/>
    </xf>
    <xf numFmtId="0" fontId="10" fillId="26" borderId="171" xfId="153" applyFont="1" applyFill="1" applyBorder="1" applyAlignment="1">
      <alignment horizontal="left" vertical="center" shrinkToFit="1"/>
    </xf>
    <xf numFmtId="0" fontId="10" fillId="26" borderId="172" xfId="153" applyFont="1" applyFill="1" applyBorder="1" applyAlignment="1">
      <alignment horizontal="left" vertical="center" shrinkToFit="1"/>
    </xf>
    <xf numFmtId="0" fontId="10" fillId="26" borderId="173" xfId="153" applyFont="1" applyFill="1" applyBorder="1" applyAlignment="1">
      <alignment horizontal="left" vertical="center" shrinkToFit="1"/>
    </xf>
    <xf numFmtId="0" fontId="115" fillId="26" borderId="0" xfId="153" applyFont="1" applyFill="1" applyAlignment="1">
      <alignment horizontal="center" vertical="center"/>
    </xf>
    <xf numFmtId="0" fontId="10" fillId="26" borderId="25" xfId="153" applyFont="1" applyFill="1" applyBorder="1" applyAlignment="1">
      <alignment horizontal="center" vertical="center" shrinkToFit="1"/>
    </xf>
    <xf numFmtId="0" fontId="10" fillId="26" borderId="26" xfId="153" applyFont="1" applyFill="1" applyBorder="1" applyAlignment="1">
      <alignment horizontal="center" vertical="center" shrinkToFit="1"/>
    </xf>
    <xf numFmtId="0" fontId="10" fillId="26" borderId="68" xfId="153" applyFont="1" applyFill="1" applyBorder="1" applyAlignment="1">
      <alignment horizontal="center" vertical="center" shrinkToFit="1"/>
    </xf>
    <xf numFmtId="0" fontId="10" fillId="26" borderId="277" xfId="153" applyFont="1" applyFill="1" applyBorder="1" applyAlignment="1">
      <alignment horizontal="center" vertical="center" shrinkToFit="1"/>
    </xf>
    <xf numFmtId="0" fontId="10" fillId="26" borderId="278" xfId="153" applyFont="1" applyFill="1" applyBorder="1" applyAlignment="1">
      <alignment horizontal="center" vertical="center" shrinkToFit="1"/>
    </xf>
    <xf numFmtId="0" fontId="10" fillId="26" borderId="279" xfId="153" applyFont="1" applyFill="1" applyBorder="1" applyAlignment="1">
      <alignment horizontal="center" vertical="center" shrinkToFit="1"/>
    </xf>
    <xf numFmtId="0" fontId="129" fillId="26" borderId="67" xfId="153" applyFont="1" applyFill="1" applyBorder="1" applyAlignment="1">
      <alignment horizontal="center" vertical="center" wrapText="1"/>
    </xf>
    <xf numFmtId="0" fontId="129" fillId="26" borderId="26" xfId="153" applyFont="1" applyFill="1" applyBorder="1" applyAlignment="1">
      <alignment horizontal="center" vertical="center" wrapText="1"/>
    </xf>
    <xf numFmtId="0" fontId="129" fillId="26" borderId="68" xfId="153" applyFont="1" applyFill="1" applyBorder="1" applyAlignment="1">
      <alignment horizontal="center" vertical="center" wrapText="1"/>
    </xf>
    <xf numFmtId="0" fontId="129" fillId="26" borderId="280" xfId="153" applyFont="1" applyFill="1" applyBorder="1" applyAlignment="1">
      <alignment horizontal="center" vertical="center" wrapText="1"/>
    </xf>
    <xf numFmtId="0" fontId="129" fillId="26" borderId="278" xfId="153" applyFont="1" applyFill="1" applyBorder="1" applyAlignment="1">
      <alignment horizontal="center" vertical="center" wrapText="1"/>
    </xf>
    <xf numFmtId="0" fontId="129" fillId="26" borderId="279" xfId="153" applyFont="1" applyFill="1" applyBorder="1" applyAlignment="1">
      <alignment horizontal="center" vertical="center" wrapText="1"/>
    </xf>
    <xf numFmtId="0" fontId="129" fillId="26" borderId="67" xfId="153" applyFont="1" applyFill="1" applyBorder="1" applyAlignment="1">
      <alignment horizontal="center" vertical="center" wrapText="1" shrinkToFit="1"/>
    </xf>
    <xf numFmtId="0" fontId="129" fillId="26" borderId="26" xfId="153" applyFont="1" applyFill="1" applyBorder="1" applyAlignment="1">
      <alignment horizontal="center" vertical="center" wrapText="1" shrinkToFit="1"/>
    </xf>
    <xf numFmtId="0" fontId="129" fillId="26" borderId="68" xfId="153" applyFont="1" applyFill="1" applyBorder="1" applyAlignment="1">
      <alignment horizontal="center" vertical="center" wrapText="1" shrinkToFit="1"/>
    </xf>
    <xf numFmtId="0" fontId="129" fillId="26" borderId="280" xfId="153" applyFont="1" applyFill="1" applyBorder="1" applyAlignment="1">
      <alignment horizontal="center" vertical="center" wrapText="1" shrinkToFit="1"/>
    </xf>
    <xf numFmtId="0" fontId="129" fillId="26" borderId="278" xfId="153" applyFont="1" applyFill="1" applyBorder="1" applyAlignment="1">
      <alignment horizontal="center" vertical="center" wrapText="1" shrinkToFit="1"/>
    </xf>
    <xf numFmtId="0" fontId="129" fillId="26" borderId="279" xfId="153" applyFont="1" applyFill="1" applyBorder="1" applyAlignment="1">
      <alignment horizontal="center" vertical="center" wrapText="1" shrinkToFit="1"/>
    </xf>
    <xf numFmtId="0" fontId="10" fillId="26" borderId="67" xfId="153" applyFont="1" applyFill="1" applyBorder="1" applyAlignment="1">
      <alignment horizontal="center" vertical="center" shrinkToFit="1"/>
    </xf>
    <xf numFmtId="0" fontId="10" fillId="26" borderId="280" xfId="153" applyFont="1" applyFill="1" applyBorder="1" applyAlignment="1">
      <alignment horizontal="center" vertical="center" shrinkToFit="1"/>
    </xf>
    <xf numFmtId="0" fontId="10" fillId="26" borderId="203" xfId="153" applyFont="1" applyFill="1" applyBorder="1" applyAlignment="1">
      <alignment horizontal="center" vertical="center" shrinkToFit="1"/>
    </xf>
    <xf numFmtId="0" fontId="10" fillId="26" borderId="43" xfId="153" applyFont="1" applyFill="1" applyBorder="1" applyAlignment="1">
      <alignment horizontal="center" vertical="center" shrinkToFit="1"/>
    </xf>
    <xf numFmtId="0" fontId="10" fillId="26" borderId="44" xfId="153" applyFont="1" applyFill="1" applyBorder="1" applyAlignment="1">
      <alignment horizontal="center" vertical="center" shrinkToFit="1"/>
    </xf>
    <xf numFmtId="0" fontId="48" fillId="0" borderId="0" xfId="138" applyFont="1" applyAlignment="1">
      <alignment horizontal="center" vertical="center"/>
    </xf>
    <xf numFmtId="0" fontId="48" fillId="0" borderId="13" xfId="138" applyFont="1" applyBorder="1" applyAlignment="1">
      <alignment horizontal="center" vertical="center"/>
    </xf>
    <xf numFmtId="0" fontId="48" fillId="0" borderId="14" xfId="138" applyFont="1" applyBorder="1" applyAlignment="1">
      <alignment horizontal="center" vertical="center"/>
    </xf>
    <xf numFmtId="0" fontId="48" fillId="0" borderId="17" xfId="138" applyFont="1" applyBorder="1" applyAlignment="1">
      <alignment horizontal="center" vertical="center"/>
    </xf>
    <xf numFmtId="0" fontId="3" fillId="0" borderId="13" xfId="138" applyBorder="1" applyAlignment="1">
      <alignment horizontal="center" vertical="center"/>
    </xf>
    <xf numFmtId="0" fontId="3" fillId="0" borderId="14" xfId="138" applyBorder="1" applyAlignment="1">
      <alignment horizontal="center" vertical="center"/>
    </xf>
    <xf numFmtId="0" fontId="3" fillId="0" borderId="17" xfId="138" applyBorder="1" applyAlignment="1">
      <alignment horizontal="center" vertical="center"/>
    </xf>
    <xf numFmtId="0" fontId="3" fillId="0" borderId="24" xfId="138" applyBorder="1" applyAlignment="1">
      <alignment horizontal="left" vertical="center"/>
    </xf>
    <xf numFmtId="0" fontId="3" fillId="0" borderId="38" xfId="138" applyBorder="1" applyAlignment="1">
      <alignment horizontal="left" vertical="center"/>
    </xf>
    <xf numFmtId="0" fontId="3" fillId="0" borderId="22" xfId="138" applyBorder="1" applyAlignment="1">
      <alignment horizontal="left" vertical="center"/>
    </xf>
    <xf numFmtId="0" fontId="3" fillId="0" borderId="0" xfId="138" applyAlignment="1">
      <alignment horizontal="left" vertical="center" wrapText="1"/>
    </xf>
    <xf numFmtId="0" fontId="3" fillId="0" borderId="11" xfId="138" applyBorder="1" applyAlignment="1">
      <alignment horizontal="left" vertical="center" wrapText="1"/>
    </xf>
    <xf numFmtId="0" fontId="7" fillId="0" borderId="20" xfId="138" applyFont="1" applyBorder="1">
      <alignment vertical="center"/>
    </xf>
    <xf numFmtId="0" fontId="7" fillId="0" borderId="20" xfId="138" applyFont="1" applyBorder="1" applyAlignment="1">
      <alignment horizontal="center" vertical="center" wrapText="1"/>
    </xf>
    <xf numFmtId="0" fontId="126" fillId="0" borderId="174" xfId="135" applyFont="1" applyBorder="1" applyAlignment="1">
      <alignment horizontal="center" vertical="center"/>
    </xf>
    <xf numFmtId="0" fontId="126" fillId="0" borderId="175" xfId="135" applyFont="1" applyBorder="1" applyAlignment="1">
      <alignment horizontal="center" vertical="center"/>
    </xf>
    <xf numFmtId="0" fontId="126" fillId="0" borderId="176" xfId="135" applyFont="1" applyBorder="1" applyAlignment="1">
      <alignment horizontal="center" vertical="center"/>
    </xf>
    <xf numFmtId="0" fontId="126" fillId="0" borderId="177" xfId="135" applyFont="1" applyBorder="1" applyAlignment="1">
      <alignment horizontal="center" vertical="center"/>
    </xf>
    <xf numFmtId="0" fontId="126" fillId="0" borderId="46" xfId="135" applyFont="1" applyBorder="1" applyAlignment="1">
      <alignment horizontal="center" vertical="center"/>
    </xf>
    <xf numFmtId="0" fontId="126" fillId="0" borderId="178" xfId="135" applyFont="1" applyBorder="1" applyAlignment="1">
      <alignment horizontal="center" vertical="center"/>
    </xf>
    <xf numFmtId="0" fontId="126" fillId="0" borderId="179" xfId="135" applyFont="1" applyBorder="1" applyAlignment="1">
      <alignment horizontal="center" vertical="center"/>
    </xf>
    <xf numFmtId="0" fontId="126" fillId="0" borderId="180" xfId="135" applyFont="1" applyBorder="1" applyAlignment="1">
      <alignment horizontal="center" vertical="center"/>
    </xf>
    <xf numFmtId="0" fontId="126" fillId="0" borderId="181" xfId="135" applyFont="1" applyBorder="1" applyAlignment="1">
      <alignment horizontal="center" vertical="center"/>
    </xf>
    <xf numFmtId="0" fontId="126" fillId="0" borderId="18" xfId="135" applyFont="1" applyBorder="1" applyAlignment="1">
      <alignment horizontal="center" vertical="center"/>
    </xf>
    <xf numFmtId="0" fontId="126" fillId="0" borderId="15" xfId="135" applyFont="1" applyBorder="1" applyAlignment="1">
      <alignment horizontal="center" vertical="center"/>
    </xf>
    <xf numFmtId="0" fontId="126" fillId="0" borderId="16" xfId="135" applyFont="1" applyBorder="1" applyAlignment="1">
      <alignment horizontal="center" vertical="center"/>
    </xf>
    <xf numFmtId="0" fontId="126" fillId="0" borderId="24" xfId="135" applyFont="1" applyBorder="1" applyAlignment="1">
      <alignment horizontal="center" vertical="center" shrinkToFit="1"/>
    </xf>
    <xf numFmtId="0" fontId="126" fillId="0" borderId="38" xfId="135" applyFont="1" applyBorder="1" applyAlignment="1">
      <alignment horizontal="center" vertical="center" shrinkToFit="1"/>
    </xf>
    <xf numFmtId="0" fontId="126" fillId="0" borderId="22" xfId="135" applyFont="1" applyBorder="1" applyAlignment="1">
      <alignment horizontal="center" vertical="center" shrinkToFit="1"/>
    </xf>
    <xf numFmtId="0" fontId="3" fillId="0" borderId="20" xfId="138" applyBorder="1" applyAlignment="1">
      <alignment horizontal="center" vertical="center"/>
    </xf>
    <xf numFmtId="0" fontId="126" fillId="0" borderId="18" xfId="135" applyFont="1" applyBorder="1" applyAlignment="1">
      <alignment vertical="center" wrapText="1"/>
    </xf>
    <xf numFmtId="0" fontId="126" fillId="0" borderId="16" xfId="135" applyFont="1" applyBorder="1" applyAlignment="1">
      <alignment vertical="center" wrapText="1"/>
    </xf>
    <xf numFmtId="0" fontId="126" fillId="0" borderId="33" xfId="135" applyFont="1" applyBorder="1" applyAlignment="1">
      <alignment vertical="center" wrapText="1"/>
    </xf>
    <xf numFmtId="0" fontId="126" fillId="0" borderId="34" xfId="135" applyFont="1" applyBorder="1" applyAlignment="1">
      <alignment vertical="center" wrapText="1"/>
    </xf>
    <xf numFmtId="0" fontId="126" fillId="0" borderId="10" xfId="135" applyFont="1" applyBorder="1" applyAlignment="1">
      <alignment vertical="center" wrapText="1"/>
    </xf>
    <xf numFmtId="0" fontId="126" fillId="0" borderId="12" xfId="135" applyFont="1" applyBorder="1" applyAlignment="1">
      <alignment vertical="center" wrapText="1"/>
    </xf>
    <xf numFmtId="0" fontId="126" fillId="0" borderId="55" xfId="135" applyFont="1" applyBorder="1" applyAlignment="1">
      <alignment vertical="center" wrapText="1"/>
    </xf>
    <xf numFmtId="0" fontId="126" fillId="0" borderId="135" xfId="135" applyFont="1" applyBorder="1" applyAlignment="1">
      <alignment vertical="center" wrapText="1"/>
    </xf>
    <xf numFmtId="0" fontId="126" fillId="0" borderId="53" xfId="135" applyFont="1" applyBorder="1" applyAlignment="1">
      <alignment vertical="center" wrapText="1"/>
    </xf>
    <xf numFmtId="0" fontId="126" fillId="0" borderId="133" xfId="135" applyFont="1" applyBorder="1" applyAlignment="1">
      <alignment vertical="center" wrapText="1"/>
    </xf>
    <xf numFmtId="0" fontId="126" fillId="0" borderId="54" xfId="135" applyFont="1" applyBorder="1" applyAlignment="1">
      <alignment vertical="center" wrapText="1"/>
    </xf>
    <xf numFmtId="0" fontId="126" fillId="0" borderId="131" xfId="135" applyFont="1" applyBorder="1" applyAlignment="1">
      <alignment vertical="center" wrapText="1"/>
    </xf>
    <xf numFmtId="0" fontId="126" fillId="0" borderId="13" xfId="135" applyFont="1" applyBorder="1" applyAlignment="1">
      <alignment horizontal="center" vertical="center" wrapText="1"/>
    </xf>
    <xf numFmtId="0" fontId="126" fillId="0" borderId="14" xfId="135" applyFont="1" applyBorder="1" applyAlignment="1">
      <alignment horizontal="center" vertical="center" wrapText="1"/>
    </xf>
    <xf numFmtId="0" fontId="126" fillId="0" borderId="17" xfId="135" applyFont="1" applyBorder="1" applyAlignment="1">
      <alignment horizontal="center" vertical="center" wrapText="1"/>
    </xf>
    <xf numFmtId="182" fontId="3" fillId="0" borderId="20" xfId="138" applyNumberFormat="1" applyBorder="1" applyAlignment="1">
      <alignment horizontal="center" vertical="center"/>
    </xf>
    <xf numFmtId="0" fontId="10" fillId="0" borderId="0" xfId="0" applyFont="1" applyAlignment="1">
      <alignment horizontal="left" vertical="center"/>
    </xf>
    <xf numFmtId="0" fontId="117" fillId="0" borderId="0" xfId="140" applyAlignment="1">
      <alignment horizontal="right" vertical="center"/>
    </xf>
    <xf numFmtId="0" fontId="12" fillId="0" borderId="0" xfId="140" applyFont="1" applyAlignment="1">
      <alignment horizontal="center" vertical="center"/>
    </xf>
    <xf numFmtId="0" fontId="12" fillId="0" borderId="13" xfId="0" applyFont="1" applyBorder="1" applyAlignment="1">
      <alignment vertical="center"/>
    </xf>
    <xf numFmtId="0" fontId="12" fillId="0" borderId="14" xfId="0" applyFont="1" applyBorder="1" applyAlignment="1">
      <alignment vertical="center"/>
    </xf>
    <xf numFmtId="0" fontId="12" fillId="0" borderId="17" xfId="0" applyFont="1" applyBorder="1" applyAlignment="1">
      <alignment vertical="center"/>
    </xf>
    <xf numFmtId="0" fontId="10" fillId="0" borderId="13" xfId="0" applyFont="1" applyBorder="1" applyAlignment="1">
      <alignment horizontal="left" vertical="center"/>
    </xf>
    <xf numFmtId="0" fontId="10" fillId="0" borderId="14" xfId="0" applyFont="1" applyBorder="1" applyAlignment="1">
      <alignment horizontal="left" vertical="center"/>
    </xf>
    <xf numFmtId="0" fontId="10" fillId="0" borderId="17" xfId="0" applyFont="1" applyBorder="1" applyAlignment="1">
      <alignment horizontal="left" vertical="center"/>
    </xf>
    <xf numFmtId="0" fontId="10" fillId="0" borderId="13" xfId="0" applyFont="1" applyBorder="1" applyAlignment="1">
      <alignment horizontal="left" vertical="center" wrapText="1"/>
    </xf>
    <xf numFmtId="0" fontId="10" fillId="0" borderId="14" xfId="0" applyFont="1" applyBorder="1" applyAlignment="1">
      <alignment horizontal="left" vertical="center" wrapText="1"/>
    </xf>
    <xf numFmtId="0" fontId="10" fillId="0" borderId="17" xfId="0" applyFont="1" applyBorder="1" applyAlignment="1">
      <alignment horizontal="left" vertical="center" wrapText="1"/>
    </xf>
    <xf numFmtId="0" fontId="10" fillId="0" borderId="24" xfId="0" applyFont="1" applyBorder="1" applyAlignment="1">
      <alignment horizontal="center" vertical="center"/>
    </xf>
    <xf numFmtId="0" fontId="10" fillId="0" borderId="38" xfId="0" applyFont="1" applyBorder="1" applyAlignment="1">
      <alignment horizontal="center" vertical="center"/>
    </xf>
    <xf numFmtId="0" fontId="10" fillId="0" borderId="22" xfId="0" applyFont="1" applyBorder="1" applyAlignment="1">
      <alignment horizontal="center" vertical="center"/>
    </xf>
    <xf numFmtId="0" fontId="10" fillId="0" borderId="38" xfId="0" applyFont="1" applyBorder="1" applyAlignment="1">
      <alignment vertical="center"/>
    </xf>
    <xf numFmtId="0" fontId="10" fillId="0" borderId="22" xfId="0" applyFont="1" applyBorder="1" applyAlignment="1">
      <alignment vertical="center"/>
    </xf>
    <xf numFmtId="0" fontId="10" fillId="0" borderId="24" xfId="0" applyFont="1" applyBorder="1" applyAlignment="1">
      <alignment vertical="center"/>
    </xf>
    <xf numFmtId="0" fontId="10" fillId="0" borderId="0" xfId="0" applyFont="1" applyAlignment="1">
      <alignment horizontal="left" vertical="center" wrapText="1"/>
    </xf>
    <xf numFmtId="0" fontId="10" fillId="0" borderId="24" xfId="0" applyFont="1" applyBorder="1" applyAlignment="1">
      <alignment horizontal="left" vertical="center" wrapText="1"/>
    </xf>
    <xf numFmtId="0" fontId="10" fillId="0" borderId="38" xfId="0" applyFont="1" applyBorder="1" applyAlignment="1">
      <alignment horizontal="left" vertical="center" wrapText="1"/>
    </xf>
    <xf numFmtId="0" fontId="10" fillId="0" borderId="22" xfId="0" applyFont="1" applyBorder="1" applyAlignment="1">
      <alignment horizontal="left" vertical="center" wrapText="1"/>
    </xf>
    <xf numFmtId="0" fontId="10" fillId="0" borderId="24"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22" xfId="0" applyFont="1" applyBorder="1" applyAlignment="1">
      <alignment horizontal="center" vertical="center" wrapText="1"/>
    </xf>
    <xf numFmtId="0" fontId="72" fillId="0" borderId="10" xfId="138" applyFont="1" applyBorder="1" applyAlignment="1">
      <alignment horizontal="left" vertical="center" wrapText="1"/>
    </xf>
    <xf numFmtId="0" fontId="72" fillId="0" borderId="11" xfId="138" applyFont="1" applyBorder="1" applyAlignment="1">
      <alignment horizontal="left" vertical="center" wrapText="1"/>
    </xf>
    <xf numFmtId="0" fontId="72" fillId="0" borderId="12" xfId="138" applyFont="1" applyBorder="1" applyAlignment="1">
      <alignment horizontal="left" vertical="center" wrapText="1"/>
    </xf>
    <xf numFmtId="0" fontId="72" fillId="0" borderId="13" xfId="138" applyFont="1" applyBorder="1" applyAlignment="1">
      <alignment horizontal="right" vertical="center"/>
    </xf>
    <xf numFmtId="0" fontId="72" fillId="0" borderId="17" xfId="138" applyFont="1" applyBorder="1" applyAlignment="1">
      <alignment horizontal="right" vertical="center"/>
    </xf>
    <xf numFmtId="0" fontId="72" fillId="0" borderId="18" xfId="138" applyFont="1" applyBorder="1" applyAlignment="1">
      <alignment horizontal="center" vertical="center"/>
    </xf>
    <xf numFmtId="0" fontId="72" fillId="0" borderId="15" xfId="138" applyFont="1" applyBorder="1" applyAlignment="1">
      <alignment horizontal="center" vertical="center"/>
    </xf>
    <xf numFmtId="0" fontId="72" fillId="0" borderId="16" xfId="138" applyFont="1" applyBorder="1" applyAlignment="1">
      <alignment horizontal="center" vertical="center"/>
    </xf>
    <xf numFmtId="0" fontId="72" fillId="0" borderId="0" xfId="138" applyFont="1" applyAlignment="1">
      <alignment horizontal="right" vertical="center"/>
    </xf>
    <xf numFmtId="0" fontId="71" fillId="0" borderId="0" xfId="138" applyFont="1" applyAlignment="1">
      <alignment horizontal="center" vertical="center"/>
    </xf>
    <xf numFmtId="0" fontId="72" fillId="0" borderId="13" xfId="138" applyFont="1" applyBorder="1">
      <alignment vertical="center"/>
    </xf>
    <xf numFmtId="0" fontId="72" fillId="0" borderId="17" xfId="138" applyFont="1" applyBorder="1">
      <alignment vertical="center"/>
    </xf>
    <xf numFmtId="0" fontId="71" fillId="0" borderId="20" xfId="138" applyFont="1" applyBorder="1" applyAlignment="1">
      <alignment horizontal="center" vertical="center"/>
    </xf>
    <xf numFmtId="0" fontId="139" fillId="0" borderId="13" xfId="138" applyFont="1" applyBorder="1" applyAlignment="1">
      <alignment horizontal="center" vertical="center" wrapText="1"/>
    </xf>
    <xf numFmtId="0" fontId="139" fillId="0" borderId="14" xfId="138" applyFont="1" applyBorder="1" applyAlignment="1">
      <alignment horizontal="center" vertical="center"/>
    </xf>
    <xf numFmtId="0" fontId="139" fillId="0" borderId="17" xfId="138" applyFont="1" applyBorder="1" applyAlignment="1">
      <alignment horizontal="center" vertical="center"/>
    </xf>
    <xf numFmtId="0" fontId="72" fillId="0" borderId="14" xfId="138" applyFont="1" applyBorder="1" applyAlignment="1">
      <alignment horizontal="center" vertical="center"/>
    </xf>
    <xf numFmtId="0" fontId="72" fillId="0" borderId="13" xfId="138" applyFont="1" applyBorder="1" applyAlignment="1">
      <alignment horizontal="left" vertical="center"/>
    </xf>
    <xf numFmtId="0" fontId="72" fillId="0" borderId="14" xfId="138" applyFont="1" applyBorder="1" applyAlignment="1">
      <alignment horizontal="left" vertical="center"/>
    </xf>
    <xf numFmtId="0" fontId="72" fillId="0" borderId="17" xfId="138" applyFont="1" applyBorder="1" applyAlignment="1">
      <alignment horizontal="left" vertical="center"/>
    </xf>
    <xf numFmtId="0" fontId="72" fillId="0" borderId="20" xfId="138" applyFont="1" applyBorder="1" applyAlignment="1">
      <alignment horizontal="center" vertical="center" justifyLastLine="1"/>
    </xf>
    <xf numFmtId="0" fontId="72" fillId="0" borderId="13" xfId="138" applyFont="1" applyBorder="1" applyAlignment="1">
      <alignment horizontal="left" vertical="center" wrapText="1"/>
    </xf>
    <xf numFmtId="0" fontId="72" fillId="0" borderId="14" xfId="138" applyFont="1" applyBorder="1" applyAlignment="1">
      <alignment horizontal="left" vertical="center" wrapText="1"/>
    </xf>
    <xf numFmtId="0" fontId="72" fillId="0" borderId="20" xfId="138" applyFont="1" applyBorder="1">
      <alignment vertical="center"/>
    </xf>
    <xf numFmtId="0" fontId="72" fillId="0" borderId="18" xfId="138" applyFont="1" applyBorder="1">
      <alignment vertical="center"/>
    </xf>
    <xf numFmtId="0" fontId="72" fillId="0" borderId="16" xfId="138" applyFont="1" applyBorder="1">
      <alignment vertical="center"/>
    </xf>
    <xf numFmtId="0" fontId="72" fillId="0" borderId="33" xfId="138" applyFont="1" applyBorder="1">
      <alignment vertical="center"/>
    </xf>
    <xf numFmtId="0" fontId="72" fillId="0" borderId="34" xfId="138" applyFont="1" applyBorder="1">
      <alignment vertical="center"/>
    </xf>
    <xf numFmtId="0" fontId="72" fillId="0" borderId="10" xfId="138" applyFont="1" applyBorder="1">
      <alignment vertical="center"/>
    </xf>
    <xf numFmtId="0" fontId="72" fillId="0" borderId="12" xfId="138" applyFont="1" applyBorder="1">
      <alignment vertical="center"/>
    </xf>
    <xf numFmtId="0" fontId="72" fillId="0" borderId="13" xfId="138" applyFont="1" applyBorder="1" applyAlignment="1">
      <alignment horizontal="center" vertical="center"/>
    </xf>
    <xf numFmtId="0" fontId="72" fillId="0" borderId="17" xfId="138" applyFont="1" applyBorder="1" applyAlignment="1">
      <alignment horizontal="center" vertical="center"/>
    </xf>
    <xf numFmtId="0" fontId="72" fillId="0" borderId="13" xfId="138" applyFont="1" applyBorder="1" applyAlignment="1">
      <alignment vertical="center" justifyLastLine="1"/>
    </xf>
    <xf numFmtId="0" fontId="72" fillId="0" borderId="14" xfId="138" applyFont="1" applyBorder="1" applyAlignment="1">
      <alignment vertical="center" justifyLastLine="1"/>
    </xf>
    <xf numFmtId="0" fontId="72" fillId="0" borderId="17" xfId="138" applyFont="1" applyBorder="1" applyAlignment="1">
      <alignment vertical="center" justifyLastLine="1"/>
    </xf>
    <xf numFmtId="0" fontId="72" fillId="0" borderId="20" xfId="138" applyFont="1" applyBorder="1" applyAlignment="1">
      <alignment horizontal="right" vertical="center"/>
    </xf>
    <xf numFmtId="0" fontId="72" fillId="0" borderId="13" xfId="138" applyFont="1" applyBorder="1" applyAlignment="1">
      <alignment vertical="center" wrapText="1" justifyLastLine="1"/>
    </xf>
    <xf numFmtId="0" fontId="72" fillId="0" borderId="14" xfId="138" applyFont="1" applyBorder="1" applyAlignment="1">
      <alignment vertical="center" wrapText="1" justifyLastLine="1"/>
    </xf>
    <xf numFmtId="0" fontId="72" fillId="0" borderId="17" xfId="138" applyFont="1" applyBorder="1" applyAlignment="1">
      <alignment vertical="center" wrapText="1" justifyLastLine="1"/>
    </xf>
    <xf numFmtId="0" fontId="72" fillId="0" borderId="24" xfId="138" applyFont="1" applyBorder="1" applyAlignment="1">
      <alignment horizontal="left" vertical="center" wrapText="1" justifyLastLine="1"/>
    </xf>
    <xf numFmtId="0" fontId="72" fillId="0" borderId="20" xfId="138" applyFont="1" applyBorder="1" applyAlignment="1">
      <alignment horizontal="left" vertical="center" wrapText="1" justifyLastLine="1"/>
    </xf>
    <xf numFmtId="0" fontId="72" fillId="0" borderId="14" xfId="138" applyFont="1" applyBorder="1" applyAlignment="1">
      <alignment horizontal="left" vertical="center" wrapText="1" justifyLastLine="1"/>
    </xf>
    <xf numFmtId="0" fontId="72" fillId="0" borderId="17" xfId="138" applyFont="1" applyBorder="1" applyAlignment="1">
      <alignment horizontal="left" vertical="center" wrapText="1" justifyLastLine="1"/>
    </xf>
    <xf numFmtId="0" fontId="72" fillId="0" borderId="18" xfId="138" applyFont="1" applyBorder="1" applyAlignment="1">
      <alignment horizontal="center" vertical="center" wrapText="1" justifyLastLine="1"/>
    </xf>
    <xf numFmtId="0" fontId="72" fillId="0" borderId="15" xfId="138" applyFont="1" applyBorder="1" applyAlignment="1">
      <alignment horizontal="center" vertical="center" wrapText="1" justifyLastLine="1"/>
    </xf>
    <xf numFmtId="0" fontId="72" fillId="0" borderId="16" xfId="138" applyFont="1" applyBorder="1" applyAlignment="1">
      <alignment horizontal="center" vertical="center" wrapText="1" justifyLastLine="1"/>
    </xf>
    <xf numFmtId="0" fontId="72" fillId="0" borderId="33" xfId="138" applyFont="1" applyBorder="1" applyAlignment="1">
      <alignment horizontal="center" vertical="center" wrapText="1" justifyLastLine="1"/>
    </xf>
    <xf numFmtId="0" fontId="72" fillId="0" borderId="0" xfId="138" applyFont="1" applyAlignment="1">
      <alignment horizontal="center" vertical="center" wrapText="1" justifyLastLine="1"/>
    </xf>
    <xf numFmtId="0" fontId="72" fillId="0" borderId="34" xfId="138" applyFont="1" applyBorder="1" applyAlignment="1">
      <alignment horizontal="center" vertical="center" wrapText="1" justifyLastLine="1"/>
    </xf>
    <xf numFmtId="0" fontId="72" fillId="0" borderId="10" xfId="138" applyFont="1" applyBorder="1" applyAlignment="1">
      <alignment horizontal="center" vertical="center" wrapText="1" justifyLastLine="1"/>
    </xf>
    <xf numFmtId="0" fontId="72" fillId="0" borderId="11" xfId="138" applyFont="1" applyBorder="1" applyAlignment="1">
      <alignment horizontal="center" vertical="center" wrapText="1" justifyLastLine="1"/>
    </xf>
    <xf numFmtId="0" fontId="72" fillId="0" borderId="12" xfId="138" applyFont="1" applyBorder="1" applyAlignment="1">
      <alignment horizontal="center" vertical="center" wrapText="1" justifyLastLine="1"/>
    </xf>
    <xf numFmtId="0" fontId="82" fillId="0" borderId="193" xfId="138" applyFont="1" applyBorder="1" applyAlignment="1">
      <alignment horizontal="left" vertical="center" wrapText="1"/>
    </xf>
    <xf numFmtId="0" fontId="82" fillId="0" borderId="189" xfId="138" applyFont="1" applyBorder="1" applyAlignment="1">
      <alignment horizontal="left" vertical="center"/>
    </xf>
    <xf numFmtId="0" fontId="82" fillId="0" borderId="195" xfId="138" applyFont="1" applyBorder="1" applyAlignment="1">
      <alignment horizontal="left" vertical="center"/>
    </xf>
    <xf numFmtId="0" fontId="82" fillId="0" borderId="190" xfId="138" applyFont="1" applyBorder="1" applyAlignment="1">
      <alignment horizontal="left" vertical="center" wrapText="1"/>
    </xf>
    <xf numFmtId="0" fontId="82" fillId="0" borderId="192" xfId="138" applyFont="1" applyBorder="1" applyAlignment="1">
      <alignment horizontal="left" vertical="center"/>
    </xf>
    <xf numFmtId="0" fontId="82" fillId="0" borderId="10" xfId="138" applyFont="1" applyBorder="1" applyAlignment="1">
      <alignment horizontal="left" vertical="center" wrapText="1"/>
    </xf>
    <xf numFmtId="0" fontId="82" fillId="0" borderId="12" xfId="138" applyFont="1" applyBorder="1" applyAlignment="1">
      <alignment horizontal="left" vertical="center"/>
    </xf>
    <xf numFmtId="0" fontId="72" fillId="0" borderId="0" xfId="138" applyFont="1" applyAlignment="1">
      <alignment horizontal="left" vertical="top" wrapText="1"/>
    </xf>
    <xf numFmtId="0" fontId="72" fillId="0" borderId="0" xfId="138" applyFont="1" applyAlignment="1">
      <alignment vertical="top" wrapText="1"/>
    </xf>
    <xf numFmtId="0" fontId="72" fillId="0" borderId="20" xfId="138" applyFont="1" applyBorder="1" applyAlignment="1">
      <alignment vertical="center" wrapText="1" justifyLastLine="1"/>
    </xf>
    <xf numFmtId="0" fontId="72" fillId="0" borderId="20" xfId="138" applyFont="1" applyBorder="1" applyAlignment="1">
      <alignment horizontal="center" vertical="center"/>
    </xf>
    <xf numFmtId="0" fontId="72" fillId="0" borderId="20" xfId="138" applyFont="1" applyBorder="1" applyAlignment="1">
      <alignment vertical="center" justifyLastLine="1"/>
    </xf>
    <xf numFmtId="0" fontId="72" fillId="0" borderId="57" xfId="138" applyFont="1" applyBorder="1" applyAlignment="1">
      <alignment horizontal="right" vertical="center"/>
    </xf>
    <xf numFmtId="0" fontId="72" fillId="0" borderId="24" xfId="138" applyFont="1" applyBorder="1" applyAlignment="1">
      <alignment vertical="center" wrapText="1" justifyLastLine="1"/>
    </xf>
    <xf numFmtId="0" fontId="72" fillId="0" borderId="24" xfId="138" applyFont="1" applyBorder="1" applyAlignment="1">
      <alignment horizontal="right" vertical="center"/>
    </xf>
    <xf numFmtId="0" fontId="72" fillId="0" borderId="10" xfId="138" applyFont="1" applyBorder="1" applyAlignment="1">
      <alignment horizontal="center" vertical="center"/>
    </xf>
    <xf numFmtId="0" fontId="72" fillId="0" borderId="11" xfId="138" applyFont="1" applyBorder="1" applyAlignment="1">
      <alignment horizontal="center" vertical="center"/>
    </xf>
    <xf numFmtId="0" fontId="72" fillId="0" borderId="24" xfId="138" applyFont="1" applyBorder="1" applyAlignment="1">
      <alignment horizontal="left" vertical="center" wrapText="1"/>
    </xf>
    <xf numFmtId="0" fontId="72" fillId="0" borderId="38" xfId="138" applyFont="1" applyBorder="1" applyAlignment="1">
      <alignment horizontal="left" vertical="center"/>
    </xf>
    <xf numFmtId="0" fontId="72" fillId="0" borderId="183" xfId="138" applyFont="1" applyBorder="1" applyAlignment="1">
      <alignment horizontal="center" vertical="center"/>
    </xf>
    <xf numFmtId="0" fontId="72" fillId="0" borderId="184" xfId="138" applyFont="1" applyBorder="1" applyAlignment="1">
      <alignment horizontal="center" vertical="center"/>
    </xf>
    <xf numFmtId="0" fontId="72" fillId="0" borderId="168" xfId="138" applyFont="1" applyBorder="1" applyAlignment="1">
      <alignment horizontal="center" vertical="center"/>
    </xf>
    <xf numFmtId="0" fontId="72" fillId="0" borderId="170" xfId="138" applyFont="1" applyBorder="1" applyAlignment="1">
      <alignment horizontal="center" vertical="center"/>
    </xf>
    <xf numFmtId="0" fontId="72" fillId="0" borderId="185" xfId="138" applyFont="1" applyBorder="1" applyAlignment="1">
      <alignment horizontal="center" vertical="center"/>
    </xf>
    <xf numFmtId="0" fontId="72" fillId="0" borderId="186" xfId="138" applyFont="1" applyBorder="1" applyAlignment="1">
      <alignment horizontal="center" vertical="center"/>
    </xf>
    <xf numFmtId="0" fontId="72" fillId="0" borderId="54" xfId="138" applyFont="1" applyBorder="1" applyAlignment="1">
      <alignment horizontal="right" vertical="center"/>
    </xf>
    <xf numFmtId="0" fontId="72" fillId="0" borderId="131" xfId="138" applyFont="1" applyBorder="1" applyAlignment="1">
      <alignment horizontal="right" vertical="center"/>
    </xf>
    <xf numFmtId="0" fontId="72" fillId="0" borderId="50" xfId="138" applyFont="1" applyBorder="1" applyAlignment="1">
      <alignment horizontal="right" vertical="center"/>
    </xf>
    <xf numFmtId="0" fontId="72" fillId="0" borderId="20" xfId="138" applyFont="1" applyBorder="1" applyAlignment="1">
      <alignment horizontal="center" vertical="center" wrapText="1" justifyLastLine="1"/>
    </xf>
    <xf numFmtId="0" fontId="72" fillId="0" borderId="20" xfId="138" applyFont="1" applyBorder="1" applyAlignment="1">
      <alignment horizontal="center" vertical="center" wrapText="1"/>
    </xf>
    <xf numFmtId="0" fontId="72" fillId="0" borderId="22" xfId="138" applyFont="1" applyBorder="1" applyAlignment="1">
      <alignment horizontal="center" vertical="center"/>
    </xf>
    <xf numFmtId="0" fontId="72" fillId="0" borderId="22" xfId="138" applyFont="1" applyBorder="1" applyAlignment="1">
      <alignment horizontal="left" vertical="center"/>
    </xf>
    <xf numFmtId="0" fontId="72" fillId="0" borderId="23" xfId="138" applyFont="1" applyBorder="1" applyAlignment="1">
      <alignment horizontal="center" vertical="center"/>
    </xf>
    <xf numFmtId="0" fontId="142" fillId="0" borderId="0" xfId="138" applyFont="1" applyAlignment="1">
      <alignment vertical="center" wrapText="1"/>
    </xf>
    <xf numFmtId="0" fontId="141" fillId="0" borderId="0" xfId="138" applyFont="1" applyAlignment="1">
      <alignment vertical="center" wrapText="1"/>
    </xf>
    <xf numFmtId="0" fontId="72" fillId="0" borderId="0" xfId="138" applyFont="1" applyAlignment="1">
      <alignment horizontal="left" vertical="center"/>
    </xf>
    <xf numFmtId="0" fontId="72" fillId="0" borderId="34" xfId="138" applyFont="1" applyBorder="1" applyAlignment="1">
      <alignment vertical="top" wrapText="1"/>
    </xf>
    <xf numFmtId="0" fontId="72" fillId="0" borderId="34" xfId="138" applyFont="1" applyBorder="1" applyAlignment="1">
      <alignment horizontal="left" vertical="top" wrapText="1"/>
    </xf>
    <xf numFmtId="0" fontId="142" fillId="0" borderId="0" xfId="138" applyFont="1">
      <alignment vertical="center"/>
    </xf>
    <xf numFmtId="0" fontId="72" fillId="0" borderId="20" xfId="174" applyFont="1" applyBorder="1" applyAlignment="1">
      <alignment horizontal="center" vertical="center" wrapText="1"/>
    </xf>
    <xf numFmtId="0" fontId="3" fillId="0" borderId="0" xfId="138" applyAlignment="1">
      <alignment horizontal="right" vertical="center"/>
    </xf>
    <xf numFmtId="0" fontId="71" fillId="0" borderId="13" xfId="138" applyFont="1" applyBorder="1" applyAlignment="1">
      <alignment horizontal="center" vertical="center"/>
    </xf>
    <xf numFmtId="0" fontId="71" fillId="0" borderId="14" xfId="138" applyFont="1" applyBorder="1" applyAlignment="1">
      <alignment horizontal="center" vertical="center"/>
    </xf>
    <xf numFmtId="0" fontId="71" fillId="0" borderId="17" xfId="138" applyFont="1" applyBorder="1" applyAlignment="1">
      <alignment horizontal="center" vertical="center"/>
    </xf>
    <xf numFmtId="0" fontId="72" fillId="0" borderId="17" xfId="138" applyFont="1" applyBorder="1" applyAlignment="1">
      <alignment horizontal="left" vertical="center" wrapText="1"/>
    </xf>
    <xf numFmtId="0" fontId="72" fillId="0" borderId="24" xfId="138" applyFont="1" applyBorder="1" applyAlignment="1">
      <alignment horizontal="center" vertical="center" wrapText="1"/>
    </xf>
    <xf numFmtId="0" fontId="72" fillId="0" borderId="38" xfId="138" applyFont="1" applyBorder="1" applyAlignment="1">
      <alignment horizontal="center" vertical="center"/>
    </xf>
    <xf numFmtId="0" fontId="72" fillId="0" borderId="289" xfId="138" applyFont="1" applyBorder="1" applyAlignment="1">
      <alignment horizontal="center" vertical="center"/>
    </xf>
    <xf numFmtId="0" fontId="72" fillId="0" borderId="0" xfId="174" applyFont="1" applyAlignment="1">
      <alignment horizontal="left" vertical="center" wrapText="1"/>
    </xf>
    <xf numFmtId="0" fontId="72" fillId="0" borderId="0" xfId="174" applyFont="1" applyAlignment="1">
      <alignment horizontal="left" vertical="center"/>
    </xf>
    <xf numFmtId="0" fontId="0" fillId="0" borderId="0" xfId="138" applyFont="1" applyAlignment="1">
      <alignment horizontal="right" vertical="center"/>
    </xf>
    <xf numFmtId="0" fontId="3" fillId="0" borderId="18" xfId="138" applyBorder="1" applyAlignment="1">
      <alignment horizontal="left" vertical="center" wrapText="1"/>
    </xf>
    <xf numFmtId="0" fontId="3" fillId="0" borderId="15" xfId="138" applyBorder="1" applyAlignment="1">
      <alignment horizontal="left" vertical="center" wrapText="1"/>
    </xf>
    <xf numFmtId="0" fontId="3" fillId="0" borderId="16" xfId="138" applyBorder="1" applyAlignment="1">
      <alignment horizontal="left" vertical="center" wrapText="1"/>
    </xf>
    <xf numFmtId="0" fontId="72" fillId="0" borderId="24" xfId="138" applyFont="1" applyBorder="1" applyAlignment="1">
      <alignment horizontal="left" vertical="center"/>
    </xf>
    <xf numFmtId="0" fontId="72" fillId="0" borderId="18" xfId="138" applyFont="1" applyBorder="1" applyAlignment="1">
      <alignment horizontal="left" vertical="center" wrapText="1"/>
    </xf>
    <xf numFmtId="0" fontId="72" fillId="0" borderId="15" xfId="138" applyFont="1" applyBorder="1" applyAlignment="1">
      <alignment horizontal="left" vertical="center"/>
    </xf>
    <xf numFmtId="0" fontId="72" fillId="0" borderId="16" xfId="138" applyFont="1" applyBorder="1" applyAlignment="1">
      <alignment horizontal="left" vertical="center"/>
    </xf>
    <xf numFmtId="0" fontId="72" fillId="0" borderId="33" xfId="138" applyFont="1" applyBorder="1" applyAlignment="1">
      <alignment horizontal="left" vertical="center" wrapText="1"/>
    </xf>
    <xf numFmtId="0" fontId="72" fillId="0" borderId="34" xfId="138" applyFont="1" applyBorder="1" applyAlignment="1">
      <alignment horizontal="left" vertical="center"/>
    </xf>
    <xf numFmtId="0" fontId="72" fillId="0" borderId="11" xfId="138" applyFont="1" applyBorder="1" applyAlignment="1">
      <alignment horizontal="left" vertical="center"/>
    </xf>
    <xf numFmtId="0" fontId="72" fillId="0" borderId="12" xfId="138" applyFont="1" applyBorder="1" applyAlignment="1">
      <alignment horizontal="left" vertical="center"/>
    </xf>
    <xf numFmtId="0" fontId="72" fillId="0" borderId="0" xfId="138" applyFont="1" applyAlignment="1">
      <alignment horizontal="left" vertical="center" wrapText="1"/>
    </xf>
    <xf numFmtId="0" fontId="72" fillId="0" borderId="18" xfId="138" applyFont="1" applyBorder="1" applyAlignment="1">
      <alignment horizontal="center" vertical="center" wrapText="1"/>
    </xf>
    <xf numFmtId="0" fontId="72" fillId="0" borderId="15" xfId="138" applyFont="1" applyBorder="1" applyAlignment="1">
      <alignment horizontal="center" vertical="center" wrapText="1"/>
    </xf>
    <xf numFmtId="0" fontId="72" fillId="0" borderId="16" xfId="138" applyFont="1" applyBorder="1" applyAlignment="1">
      <alignment horizontal="center" vertical="center" wrapText="1"/>
    </xf>
    <xf numFmtId="0" fontId="72" fillId="0" borderId="10" xfId="138" applyFont="1" applyBorder="1" applyAlignment="1">
      <alignment horizontal="center" vertical="center" wrapText="1"/>
    </xf>
    <xf numFmtId="0" fontId="72" fillId="0" borderId="11" xfId="138" applyFont="1" applyBorder="1" applyAlignment="1">
      <alignment horizontal="center" vertical="center" wrapText="1"/>
    </xf>
    <xf numFmtId="0" fontId="72" fillId="0" borderId="12" xfId="138" applyFont="1" applyBorder="1" applyAlignment="1">
      <alignment horizontal="center" vertical="center" wrapText="1"/>
    </xf>
    <xf numFmtId="0" fontId="72" fillId="0" borderId="24" xfId="138" applyFont="1" applyBorder="1" applyAlignment="1">
      <alignment vertical="center" wrapText="1"/>
    </xf>
    <xf numFmtId="0" fontId="72" fillId="0" borderId="38" xfId="138" applyFont="1" applyBorder="1">
      <alignment vertical="center"/>
    </xf>
    <xf numFmtId="0" fontId="72" fillId="0" borderId="22" xfId="138" applyFont="1" applyBorder="1">
      <alignment vertical="center"/>
    </xf>
    <xf numFmtId="0" fontId="72" fillId="0" borderId="13" xfId="138" applyFont="1" applyBorder="1" applyAlignment="1">
      <alignment horizontal="right" vertical="center" wrapText="1"/>
    </xf>
    <xf numFmtId="0" fontId="72" fillId="0" borderId="14" xfId="138" applyFont="1" applyBorder="1" applyAlignment="1">
      <alignment horizontal="right" vertical="center" wrapText="1"/>
    </xf>
    <xf numFmtId="0" fontId="72" fillId="0" borderId="17" xfId="138" applyFont="1" applyBorder="1" applyAlignment="1">
      <alignment horizontal="right" vertical="center" wrapText="1"/>
    </xf>
    <xf numFmtId="0" fontId="72" fillId="0" borderId="0" xfId="138" applyFont="1">
      <alignment vertical="center"/>
    </xf>
    <xf numFmtId="0" fontId="72" fillId="0" borderId="0" xfId="138" applyFont="1" applyAlignment="1">
      <alignment vertical="center" wrapText="1"/>
    </xf>
    <xf numFmtId="0" fontId="72" fillId="0" borderId="0" xfId="155" applyFont="1" applyAlignment="1">
      <alignment horizontal="right" vertical="center"/>
    </xf>
    <xf numFmtId="0" fontId="71" fillId="0" borderId="0" xfId="155" applyFont="1" applyAlignment="1">
      <alignment horizontal="center" vertical="center"/>
    </xf>
    <xf numFmtId="0" fontId="72" fillId="0" borderId="20" xfId="155" applyFont="1" applyBorder="1" applyAlignment="1">
      <alignment horizontal="left" vertical="center"/>
    </xf>
    <xf numFmtId="0" fontId="72" fillId="0" borderId="13" xfId="155" applyFont="1" applyBorder="1" applyAlignment="1">
      <alignment horizontal="center" vertical="center"/>
    </xf>
    <xf numFmtId="0" fontId="72" fillId="0" borderId="14" xfId="155" applyFont="1" applyBorder="1" applyAlignment="1">
      <alignment horizontal="center" vertical="center"/>
    </xf>
    <xf numFmtId="0" fontId="72" fillId="0" borderId="17" xfId="155" applyFont="1" applyBorder="1" applyAlignment="1">
      <alignment horizontal="center" vertical="center"/>
    </xf>
    <xf numFmtId="0" fontId="82" fillId="0" borderId="13" xfId="155" applyFont="1" applyBorder="1" applyAlignment="1">
      <alignment horizontal="center" vertical="center"/>
    </xf>
    <xf numFmtId="0" fontId="82" fillId="0" borderId="14" xfId="155" applyFont="1" applyBorder="1" applyAlignment="1">
      <alignment horizontal="center" vertical="center"/>
    </xf>
    <xf numFmtId="0" fontId="82" fillId="0" borderId="17" xfId="155" applyFont="1" applyBorder="1" applyAlignment="1">
      <alignment horizontal="center" vertical="center"/>
    </xf>
    <xf numFmtId="0" fontId="72" fillId="0" borderId="0" xfId="155" applyFont="1" applyAlignment="1">
      <alignment horizontal="left" vertical="top" wrapText="1"/>
    </xf>
    <xf numFmtId="0" fontId="72" fillId="0" borderId="20" xfId="155" applyFont="1" applyBorder="1" applyAlignment="1">
      <alignment horizontal="left" vertical="center" wrapText="1"/>
    </xf>
    <xf numFmtId="0" fontId="72" fillId="0" borderId="13" xfId="155" applyFont="1" applyBorder="1" applyAlignment="1">
      <alignment horizontal="left" vertical="center" wrapText="1"/>
    </xf>
    <xf numFmtId="0" fontId="72" fillId="0" borderId="14" xfId="155" applyFont="1" applyBorder="1" applyAlignment="1">
      <alignment horizontal="left" vertical="center"/>
    </xf>
    <xf numFmtId="0" fontId="72" fillId="0" borderId="17" xfId="155" applyFont="1" applyBorder="1" applyAlignment="1">
      <alignment horizontal="left" vertical="center"/>
    </xf>
    <xf numFmtId="0" fontId="72" fillId="0" borderId="13" xfId="155" applyFont="1" applyBorder="1" applyAlignment="1">
      <alignment horizontal="left" vertical="center" wrapText="1" shrinkToFit="1"/>
    </xf>
    <xf numFmtId="0" fontId="72" fillId="0" borderId="17" xfId="155" applyFont="1" applyBorder="1" applyAlignment="1">
      <alignment horizontal="left" vertical="center" wrapText="1" shrinkToFit="1"/>
    </xf>
    <xf numFmtId="0" fontId="72" fillId="0" borderId="13" xfId="155" applyFont="1" applyBorder="1" applyAlignment="1">
      <alignment horizontal="center" vertical="center" wrapText="1"/>
    </xf>
    <xf numFmtId="0" fontId="72" fillId="0" borderId="14" xfId="155" applyFont="1" applyBorder="1" applyAlignment="1">
      <alignment horizontal="center" vertical="center" wrapText="1"/>
    </xf>
    <xf numFmtId="0" fontId="72" fillId="0" borderId="17" xfId="155" applyFont="1" applyBorder="1" applyAlignment="1">
      <alignment horizontal="center" vertical="center" wrapText="1"/>
    </xf>
    <xf numFmtId="0" fontId="72" fillId="0" borderId="13" xfId="155" applyFont="1" applyBorder="1" applyAlignment="1">
      <alignment horizontal="center" vertical="center" wrapText="1" shrinkToFit="1"/>
    </xf>
    <xf numFmtId="0" fontId="72" fillId="0" borderId="17" xfId="155" applyFont="1" applyBorder="1" applyAlignment="1">
      <alignment horizontal="center" vertical="center" wrapText="1" shrinkToFit="1"/>
    </xf>
    <xf numFmtId="0" fontId="72" fillId="0" borderId="20" xfId="174" applyFont="1" applyBorder="1" applyAlignment="1">
      <alignment horizontal="left" vertical="center"/>
    </xf>
    <xf numFmtId="0" fontId="72" fillId="0" borderId="20" xfId="174" applyFont="1" applyBorder="1" applyAlignment="1">
      <alignment horizontal="left" vertical="center" wrapText="1"/>
    </xf>
    <xf numFmtId="0" fontId="144" fillId="0" borderId="0" xfId="155" applyFont="1" applyAlignment="1">
      <alignment horizontal="right" vertical="center"/>
    </xf>
    <xf numFmtId="0" fontId="72" fillId="0" borderId="20" xfId="174" applyFont="1" applyBorder="1">
      <alignment vertical="center"/>
    </xf>
    <xf numFmtId="0" fontId="72" fillId="0" borderId="14" xfId="174" applyFont="1" applyBorder="1">
      <alignment vertical="center"/>
    </xf>
    <xf numFmtId="0" fontId="72" fillId="0" borderId="17" xfId="174" applyFont="1" applyBorder="1">
      <alignment vertical="center"/>
    </xf>
    <xf numFmtId="0" fontId="72" fillId="0" borderId="14" xfId="174" applyFont="1" applyBorder="1" applyAlignment="1">
      <alignment horizontal="center" vertical="center"/>
    </xf>
    <xf numFmtId="0" fontId="72" fillId="0" borderId="17" xfId="174" applyFont="1" applyBorder="1" applyAlignment="1">
      <alignment horizontal="center" vertical="center"/>
    </xf>
    <xf numFmtId="0" fontId="72" fillId="0" borderId="0" xfId="155" applyFont="1" applyAlignment="1">
      <alignment horizontal="left" vertical="center" wrapText="1"/>
    </xf>
    <xf numFmtId="0" fontId="72" fillId="0" borderId="18" xfId="174" applyFont="1" applyBorder="1" applyAlignment="1">
      <alignment horizontal="left" vertical="center"/>
    </xf>
    <xf numFmtId="0" fontId="72" fillId="0" borderId="16" xfId="174" applyFont="1" applyBorder="1" applyAlignment="1">
      <alignment horizontal="left" vertical="center"/>
    </xf>
    <xf numFmtId="0" fontId="72" fillId="0" borderId="33" xfId="174" applyFont="1" applyBorder="1" applyAlignment="1">
      <alignment horizontal="left" vertical="center"/>
    </xf>
    <xf numFmtId="0" fontId="72" fillId="0" borderId="34" xfId="174" applyFont="1" applyBorder="1" applyAlignment="1">
      <alignment horizontal="left" vertical="center"/>
    </xf>
    <xf numFmtId="0" fontId="72" fillId="0" borderId="10" xfId="174" applyFont="1" applyBorder="1" applyAlignment="1">
      <alignment horizontal="left" vertical="center"/>
    </xf>
    <xf numFmtId="0" fontId="72" fillId="0" borderId="12" xfId="174" applyFont="1" applyBorder="1" applyAlignment="1">
      <alignment horizontal="left" vertical="center"/>
    </xf>
    <xf numFmtId="0" fontId="72" fillId="0" borderId="13" xfId="138" applyFont="1" applyBorder="1" applyAlignment="1">
      <alignment horizontal="center" vertical="center" wrapText="1"/>
    </xf>
    <xf numFmtId="0" fontId="72" fillId="0" borderId="18" xfId="138" applyFont="1" applyBorder="1" applyAlignment="1">
      <alignment vertical="center" wrapText="1" justifyLastLine="1"/>
    </xf>
    <xf numFmtId="0" fontId="72" fillId="0" borderId="15" xfId="138" applyFont="1" applyBorder="1" applyAlignment="1">
      <alignment vertical="center" wrapText="1" justifyLastLine="1"/>
    </xf>
    <xf numFmtId="0" fontId="72" fillId="0" borderId="16" xfId="138" applyFont="1" applyBorder="1" applyAlignment="1">
      <alignment vertical="center" wrapText="1" justifyLastLine="1"/>
    </xf>
    <xf numFmtId="0" fontId="72" fillId="0" borderId="10" xfId="138" applyFont="1" applyBorder="1" applyAlignment="1">
      <alignment horizontal="left" vertical="center" wrapText="1" justifyLastLine="1"/>
    </xf>
    <xf numFmtId="0" fontId="72" fillId="0" borderId="11" xfId="138" applyFont="1" applyBorder="1" applyAlignment="1">
      <alignment horizontal="left" vertical="center" wrapText="1" justifyLastLine="1"/>
    </xf>
    <xf numFmtId="0" fontId="72" fillId="0" borderId="12" xfId="138" applyFont="1" applyBorder="1" applyAlignment="1">
      <alignment horizontal="left" vertical="center" wrapText="1" justifyLastLine="1"/>
    </xf>
    <xf numFmtId="0" fontId="73" fillId="0" borderId="13" xfId="138" applyFont="1" applyBorder="1" applyAlignment="1">
      <alignment horizontal="left" vertical="center" wrapText="1"/>
    </xf>
    <xf numFmtId="0" fontId="73" fillId="0" borderId="17" xfId="138" applyFont="1" applyBorder="1" applyAlignment="1">
      <alignment horizontal="left" vertical="center"/>
    </xf>
    <xf numFmtId="0" fontId="72" fillId="0" borderId="14" xfId="138" applyFont="1" applyBorder="1" applyAlignment="1">
      <alignment horizontal="center" vertical="center" wrapText="1"/>
    </xf>
    <xf numFmtId="0" fontId="72" fillId="0" borderId="17" xfId="138" applyFont="1" applyBorder="1" applyAlignment="1">
      <alignment horizontal="center" vertical="center" wrapText="1"/>
    </xf>
    <xf numFmtId="0" fontId="72" fillId="0" borderId="38" xfId="138" applyFont="1" applyBorder="1" applyAlignment="1">
      <alignment horizontal="center" vertical="center" wrapText="1"/>
    </xf>
    <xf numFmtId="0" fontId="72" fillId="0" borderId="22" xfId="138" applyFont="1" applyBorder="1" applyAlignment="1">
      <alignment horizontal="center" vertical="center" wrapText="1"/>
    </xf>
    <xf numFmtId="0" fontId="145" fillId="0" borderId="0" xfId="138" applyFont="1" applyAlignment="1">
      <alignment horizontal="center" vertical="center"/>
    </xf>
    <xf numFmtId="0" fontId="72" fillId="0" borderId="38" xfId="138" applyFont="1" applyBorder="1" applyAlignment="1">
      <alignment horizontal="left" vertical="center" wrapText="1"/>
    </xf>
    <xf numFmtId="0" fontId="72" fillId="0" borderId="22" xfId="138" applyFont="1" applyBorder="1" applyAlignment="1">
      <alignment horizontal="left" vertical="center" wrapText="1"/>
    </xf>
    <xf numFmtId="0" fontId="82" fillId="0" borderId="0" xfId="153" applyFont="1" applyAlignment="1">
      <alignment horizontal="left" vertical="center" wrapText="1"/>
    </xf>
    <xf numFmtId="0" fontId="82" fillId="0" borderId="0" xfId="153" applyFont="1" applyAlignment="1">
      <alignment horizontal="left" vertical="top" wrapText="1"/>
    </xf>
    <xf numFmtId="0" fontId="72" fillId="0" borderId="0" xfId="135" applyFont="1" applyAlignment="1">
      <alignment vertical="top" wrapText="1"/>
    </xf>
    <xf numFmtId="0" fontId="71" fillId="0" borderId="0" xfId="153" applyFont="1" applyAlignment="1">
      <alignment horizontal="center" vertical="center"/>
    </xf>
    <xf numFmtId="0" fontId="139" fillId="0" borderId="31" xfId="153" applyFont="1" applyBorder="1" applyAlignment="1">
      <alignment horizontal="left" vertical="top"/>
    </xf>
    <xf numFmtId="0" fontId="139" fillId="0" borderId="182" xfId="153" applyFont="1" applyBorder="1" applyAlignment="1">
      <alignment horizontal="center" vertical="center"/>
    </xf>
    <xf numFmtId="0" fontId="139" fillId="0" borderId="36" xfId="153" applyFont="1" applyBorder="1" applyAlignment="1">
      <alignment horizontal="center" vertical="center"/>
    </xf>
    <xf numFmtId="0" fontId="139" fillId="0" borderId="66" xfId="153" applyFont="1" applyBorder="1" applyAlignment="1">
      <alignment horizontal="center" vertical="center"/>
    </xf>
    <xf numFmtId="0" fontId="139" fillId="0" borderId="58" xfId="153" applyFont="1" applyBorder="1" applyAlignment="1">
      <alignment horizontal="center" vertical="center"/>
    </xf>
    <xf numFmtId="0" fontId="139" fillId="0" borderId="59" xfId="153" applyFont="1" applyBorder="1" applyAlignment="1">
      <alignment horizontal="center" vertical="center"/>
    </xf>
    <xf numFmtId="0" fontId="82" fillId="0" borderId="19" xfId="153" applyFont="1" applyBorder="1" applyAlignment="1">
      <alignment horizontal="center" vertical="center"/>
    </xf>
    <xf numFmtId="0" fontId="82" fillId="0" borderId="20" xfId="153" applyFont="1" applyBorder="1" applyAlignment="1">
      <alignment horizontal="center" vertical="center"/>
    </xf>
    <xf numFmtId="0" fontId="82" fillId="0" borderId="13" xfId="153" applyFont="1" applyBorder="1" applyAlignment="1">
      <alignment horizontal="center" vertical="center"/>
    </xf>
    <xf numFmtId="0" fontId="82" fillId="0" borderId="14" xfId="153" applyFont="1" applyBorder="1" applyAlignment="1">
      <alignment horizontal="center" vertical="center"/>
    </xf>
    <xf numFmtId="0" fontId="82" fillId="0" borderId="29" xfId="153" applyFont="1" applyBorder="1" applyAlignment="1">
      <alignment horizontal="center" vertical="center"/>
    </xf>
    <xf numFmtId="0" fontId="82" fillId="0" borderId="79" xfId="153" applyFont="1" applyBorder="1" applyAlignment="1">
      <alignment horizontal="center" vertical="center"/>
    </xf>
    <xf numFmtId="0" fontId="82" fillId="0" borderId="77" xfId="153" applyFont="1" applyBorder="1" applyAlignment="1">
      <alignment horizontal="center" vertical="center"/>
    </xf>
    <xf numFmtId="0" fontId="82" fillId="0" borderId="64" xfId="153" applyFont="1" applyBorder="1" applyAlignment="1">
      <alignment horizontal="center" vertical="center"/>
    </xf>
    <xf numFmtId="0" fontId="82" fillId="0" borderId="61" xfId="153" applyFont="1" applyBorder="1" applyAlignment="1">
      <alignment horizontal="center" vertical="center"/>
    </xf>
    <xf numFmtId="0" fontId="82" fillId="0" borderId="62" xfId="153" applyFont="1" applyBorder="1" applyAlignment="1">
      <alignment horizontal="center" vertical="center"/>
    </xf>
    <xf numFmtId="0" fontId="72" fillId="0" borderId="13" xfId="174" applyFont="1" applyBorder="1" applyAlignment="1">
      <alignment horizontal="center" vertical="center" wrapText="1"/>
    </xf>
    <xf numFmtId="0" fontId="72" fillId="0" borderId="14" xfId="174" applyFont="1" applyBorder="1" applyAlignment="1">
      <alignment horizontal="center" vertical="center" wrapText="1"/>
    </xf>
    <xf numFmtId="0" fontId="72" fillId="0" borderId="17" xfId="174" applyFont="1" applyBorder="1" applyAlignment="1">
      <alignment horizontal="center" vertical="center" wrapText="1"/>
    </xf>
    <xf numFmtId="0" fontId="72" fillId="0" borderId="33" xfId="138" applyFont="1" applyBorder="1" applyAlignment="1">
      <alignment horizontal="center" vertical="center"/>
    </xf>
    <xf numFmtId="0" fontId="72" fillId="0" borderId="0" xfId="138" applyFont="1" applyAlignment="1">
      <alignment horizontal="center" vertical="center"/>
    </xf>
    <xf numFmtId="0" fontId="72" fillId="0" borderId="34" xfId="138" applyFont="1" applyBorder="1" applyAlignment="1">
      <alignment horizontal="center" vertical="center"/>
    </xf>
    <xf numFmtId="0" fontId="72" fillId="0" borderId="0" xfId="174" applyFont="1" applyAlignment="1">
      <alignment horizontal="right" vertical="center"/>
    </xf>
    <xf numFmtId="0" fontId="71" fillId="0" borderId="0" xfId="174" applyFont="1" applyAlignment="1">
      <alignment horizontal="center" vertical="center"/>
    </xf>
    <xf numFmtId="0" fontId="72" fillId="0" borderId="13" xfId="174" applyFont="1" applyBorder="1" applyAlignment="1">
      <alignment horizontal="center" vertical="center"/>
    </xf>
    <xf numFmtId="0" fontId="72" fillId="0" borderId="24" xfId="175" applyFont="1" applyBorder="1" applyAlignment="1">
      <alignment horizontal="left" vertical="center" wrapText="1"/>
    </xf>
    <xf numFmtId="0" fontId="72" fillId="0" borderId="38" xfId="175" applyFont="1" applyBorder="1" applyAlignment="1">
      <alignment horizontal="left" vertical="center" wrapText="1"/>
    </xf>
    <xf numFmtId="0" fontId="72" fillId="0" borderId="22" xfId="175" applyFont="1" applyBorder="1" applyAlignment="1">
      <alignment horizontal="left" vertical="center" wrapText="1"/>
    </xf>
    <xf numFmtId="0" fontId="72" fillId="0" borderId="0" xfId="175" applyFont="1" applyAlignment="1">
      <alignment horizontal="left" vertical="center" wrapText="1"/>
    </xf>
    <xf numFmtId="0" fontId="144" fillId="0" borderId="0" xfId="175" applyFont="1" applyAlignment="1">
      <alignment horizontal="right" vertical="center"/>
    </xf>
    <xf numFmtId="0" fontId="71" fillId="0" borderId="0" xfId="175" applyFont="1" applyAlignment="1">
      <alignment horizontal="center" vertical="center"/>
    </xf>
    <xf numFmtId="0" fontId="139" fillId="0" borderId="13" xfId="175" applyFont="1" applyBorder="1" applyAlignment="1">
      <alignment horizontal="center" vertical="center"/>
    </xf>
    <xf numFmtId="0" fontId="139" fillId="0" borderId="14" xfId="175" applyFont="1" applyBorder="1" applyAlignment="1">
      <alignment horizontal="center" vertical="center"/>
    </xf>
    <xf numFmtId="0" fontId="139" fillId="0" borderId="17" xfId="175" applyFont="1" applyBorder="1" applyAlignment="1">
      <alignment horizontal="center" vertical="center"/>
    </xf>
    <xf numFmtId="0" fontId="72" fillId="0" borderId="15" xfId="175" applyFont="1" applyBorder="1" applyAlignment="1">
      <alignment horizontal="center" vertical="center"/>
    </xf>
    <xf numFmtId="0" fontId="72" fillId="0" borderId="16" xfId="175" applyFont="1" applyBorder="1" applyAlignment="1">
      <alignment horizontal="center" vertical="center"/>
    </xf>
    <xf numFmtId="0" fontId="154" fillId="0" borderId="0" xfId="176" applyFont="1" applyAlignment="1">
      <alignment horizontal="right" vertical="center"/>
    </xf>
    <xf numFmtId="0" fontId="157" fillId="0" borderId="0" xfId="176" applyFont="1" applyAlignment="1">
      <alignment horizontal="center" vertical="center" wrapText="1"/>
    </xf>
    <xf numFmtId="0" fontId="157" fillId="0" borderId="0" xfId="176" applyFont="1" applyAlignment="1">
      <alignment horizontal="center" vertical="center"/>
    </xf>
    <xf numFmtId="0" fontId="154" fillId="0" borderId="35" xfId="176" applyFont="1" applyBorder="1" applyAlignment="1">
      <alignment horizontal="left" vertical="center"/>
    </xf>
    <xf numFmtId="0" fontId="154" fillId="0" borderId="58" xfId="176" applyFont="1" applyBorder="1" applyAlignment="1">
      <alignment horizontal="left" vertical="center"/>
    </xf>
    <xf numFmtId="0" fontId="154" fillId="0" borderId="138" xfId="176" applyFont="1" applyBorder="1" applyAlignment="1">
      <alignment horizontal="left" vertical="center"/>
    </xf>
    <xf numFmtId="0" fontId="154" fillId="0" borderId="66" xfId="176" applyFont="1" applyBorder="1" applyAlignment="1">
      <alignment horizontal="center" vertical="center"/>
    </xf>
    <xf numFmtId="0" fontId="154" fillId="0" borderId="58" xfId="176" applyFont="1" applyBorder="1" applyAlignment="1">
      <alignment horizontal="center" vertical="center"/>
    </xf>
    <xf numFmtId="0" fontId="154" fillId="0" borderId="59" xfId="176" applyFont="1" applyBorder="1" applyAlignment="1">
      <alignment horizontal="center" vertical="center"/>
    </xf>
    <xf numFmtId="0" fontId="154" fillId="0" borderId="40" xfId="176" applyFont="1" applyBorder="1" applyAlignment="1">
      <alignment horizontal="left" vertical="center"/>
    </xf>
    <xf numFmtId="0" fontId="154" fillId="0" borderId="14" xfId="176" applyFont="1" applyBorder="1" applyAlignment="1">
      <alignment horizontal="left" vertical="center"/>
    </xf>
    <xf numFmtId="0" fontId="154" fillId="0" borderId="17" xfId="176" applyFont="1" applyBorder="1" applyAlignment="1">
      <alignment horizontal="left" vertical="center"/>
    </xf>
    <xf numFmtId="0" fontId="148" fillId="0" borderId="13" xfId="176" applyFont="1" applyBorder="1" applyAlignment="1">
      <alignment horizontal="center" vertical="center"/>
    </xf>
    <xf numFmtId="0" fontId="148" fillId="0" borderId="14" xfId="176" applyFont="1" applyBorder="1" applyAlignment="1">
      <alignment horizontal="center" vertical="center"/>
    </xf>
    <xf numFmtId="0" fontId="148" fillId="0" borderId="29" xfId="176" applyFont="1" applyBorder="1" applyAlignment="1">
      <alignment horizontal="center" vertical="center"/>
    </xf>
    <xf numFmtId="0" fontId="148" fillId="0" borderId="0" xfId="176" applyFont="1" applyAlignment="1">
      <alignment horizontal="left" vertical="center" wrapText="1"/>
    </xf>
    <xf numFmtId="0" fontId="148" fillId="0" borderId="0" xfId="176" applyFont="1" applyAlignment="1">
      <alignment horizontal="left" vertical="center"/>
    </xf>
    <xf numFmtId="0" fontId="154" fillId="0" borderId="41" xfId="176" applyFont="1" applyBorder="1" applyAlignment="1">
      <alignment horizontal="left" vertical="center" wrapText="1"/>
    </xf>
    <xf numFmtId="0" fontId="154" fillId="0" borderId="15" xfId="176" applyFont="1" applyBorder="1" applyAlignment="1">
      <alignment horizontal="left" vertical="center" wrapText="1"/>
    </xf>
    <xf numFmtId="0" fontId="154" fillId="0" borderId="16" xfId="176" applyFont="1" applyBorder="1" applyAlignment="1">
      <alignment horizontal="left" vertical="center" wrapText="1"/>
    </xf>
    <xf numFmtId="0" fontId="154" fillId="0" borderId="28" xfId="176" applyFont="1" applyBorder="1" applyAlignment="1">
      <alignment horizontal="left" vertical="center" wrapText="1"/>
    </xf>
    <xf numFmtId="0" fontId="154" fillId="0" borderId="0" xfId="176" applyFont="1" applyAlignment="1">
      <alignment horizontal="left" vertical="center" wrapText="1"/>
    </xf>
    <xf numFmtId="0" fontId="154" fillId="0" borderId="34" xfId="176" applyFont="1" applyBorder="1" applyAlignment="1">
      <alignment horizontal="left" vertical="center" wrapText="1"/>
    </xf>
    <xf numFmtId="0" fontId="154" fillId="0" borderId="39" xfId="176" applyFont="1" applyBorder="1" applyAlignment="1">
      <alignment horizontal="left" vertical="center" wrapText="1"/>
    </xf>
    <xf numFmtId="0" fontId="154" fillId="0" borderId="11" xfId="176" applyFont="1" applyBorder="1" applyAlignment="1">
      <alignment horizontal="left" vertical="center" wrapText="1"/>
    </xf>
    <xf numFmtId="0" fontId="154" fillId="0" borderId="12" xfId="176" applyFont="1" applyBorder="1" applyAlignment="1">
      <alignment horizontal="left" vertical="center" wrapText="1"/>
    </xf>
    <xf numFmtId="0" fontId="148" fillId="0" borderId="18" xfId="176" applyFont="1" applyBorder="1" applyAlignment="1">
      <alignment horizontal="left" vertical="center" wrapText="1"/>
    </xf>
    <xf numFmtId="0" fontId="148" fillId="0" borderId="15" xfId="176" applyFont="1" applyBorder="1" applyAlignment="1">
      <alignment horizontal="left" vertical="center" wrapText="1"/>
    </xf>
    <xf numFmtId="0" fontId="148" fillId="0" borderId="16" xfId="176" applyFont="1" applyBorder="1" applyAlignment="1">
      <alignment horizontal="left" vertical="center" wrapText="1"/>
    </xf>
    <xf numFmtId="0" fontId="148" fillId="0" borderId="10" xfId="176" applyFont="1" applyBorder="1" applyAlignment="1">
      <alignment horizontal="left" vertical="center" wrapText="1"/>
    </xf>
    <xf numFmtId="0" fontId="148" fillId="0" borderId="11" xfId="176" applyFont="1" applyBorder="1" applyAlignment="1">
      <alignment horizontal="left" vertical="center" wrapText="1"/>
    </xf>
    <xf numFmtId="0" fontId="148" fillId="0" borderId="12" xfId="176" applyFont="1" applyBorder="1" applyAlignment="1">
      <alignment horizontal="left" vertical="center" wrapText="1"/>
    </xf>
    <xf numFmtId="0" fontId="148" fillId="0" borderId="18" xfId="176" applyFont="1" applyBorder="1" applyAlignment="1">
      <alignment horizontal="center" vertical="center"/>
    </xf>
    <xf numFmtId="0" fontId="148" fillId="0" borderId="15" xfId="176" applyFont="1" applyBorder="1" applyAlignment="1">
      <alignment horizontal="center" vertical="center"/>
    </xf>
    <xf numFmtId="0" fontId="148" fillId="0" borderId="65" xfId="176" applyFont="1" applyBorder="1" applyAlignment="1">
      <alignment horizontal="center" vertical="center"/>
    </xf>
    <xf numFmtId="0" fontId="148" fillId="0" borderId="10" xfId="176" applyFont="1" applyBorder="1" applyAlignment="1">
      <alignment horizontal="center" vertical="center"/>
    </xf>
    <xf numFmtId="0" fontId="148" fillId="0" borderId="11" xfId="176" applyFont="1" applyBorder="1" applyAlignment="1">
      <alignment horizontal="center" vertical="center"/>
    </xf>
    <xf numFmtId="0" fontId="148" fillId="0" borderId="60" xfId="176" applyFont="1" applyBorder="1" applyAlignment="1">
      <alignment horizontal="center" vertical="center"/>
    </xf>
    <xf numFmtId="0" fontId="148" fillId="0" borderId="13" xfId="176" applyFont="1" applyBorder="1" applyAlignment="1">
      <alignment horizontal="left" vertical="center"/>
    </xf>
    <xf numFmtId="0" fontId="148" fillId="0" borderId="14" xfId="176" applyFont="1" applyBorder="1" applyAlignment="1">
      <alignment horizontal="left" vertical="center"/>
    </xf>
    <xf numFmtId="0" fontId="148" fillId="0" borderId="17" xfId="176" applyFont="1" applyBorder="1" applyAlignment="1">
      <alignment horizontal="left" vertical="center"/>
    </xf>
    <xf numFmtId="0" fontId="155" fillId="0" borderId="64" xfId="176" applyFont="1" applyBorder="1" applyAlignment="1">
      <alignment horizontal="left"/>
    </xf>
    <xf numFmtId="0" fontId="155" fillId="0" borderId="61" xfId="176" applyFont="1" applyBorder="1" applyAlignment="1">
      <alignment horizontal="left"/>
    </xf>
    <xf numFmtId="0" fontId="155" fillId="0" borderId="62" xfId="176" applyFont="1" applyBorder="1" applyAlignment="1">
      <alignment horizontal="left"/>
    </xf>
    <xf numFmtId="0" fontId="148" fillId="0" borderId="144" xfId="176" applyFont="1" applyBorder="1" applyAlignment="1">
      <alignment horizontal="left" vertical="center"/>
    </xf>
    <xf numFmtId="0" fontId="148" fillId="0" borderId="64" xfId="176" applyFont="1" applyBorder="1" applyAlignment="1">
      <alignment horizontal="left" vertical="center"/>
    </xf>
    <xf numFmtId="0" fontId="148" fillId="0" borderId="61" xfId="176" applyFont="1" applyBorder="1" applyAlignment="1">
      <alignment horizontal="left" vertical="center"/>
    </xf>
    <xf numFmtId="0" fontId="148" fillId="0" borderId="0" xfId="176" applyFont="1" applyAlignment="1">
      <alignment horizontal="left" vertical="center" wrapText="1" shrinkToFit="1" readingOrder="1"/>
    </xf>
    <xf numFmtId="0" fontId="3" fillId="0" borderId="0" xfId="176" applyAlignment="1">
      <alignment horizontal="left" vertical="center"/>
    </xf>
    <xf numFmtId="0" fontId="154" fillId="0" borderId="293" xfId="176" applyFont="1" applyBorder="1" applyAlignment="1">
      <alignment horizontal="center" vertical="center" textRotation="255" wrapText="1"/>
    </xf>
    <xf numFmtId="0" fontId="154" fillId="0" borderId="291" xfId="176" applyFont="1" applyBorder="1" applyAlignment="1">
      <alignment horizontal="center" vertical="center" textRotation="255" wrapText="1"/>
    </xf>
    <xf numFmtId="0" fontId="154" fillId="0" borderId="290" xfId="176" applyFont="1" applyBorder="1" applyAlignment="1">
      <alignment horizontal="center" vertical="center" textRotation="255" wrapText="1"/>
    </xf>
    <xf numFmtId="0" fontId="148" fillId="0" borderId="66" xfId="176" applyFont="1" applyBorder="1" applyAlignment="1">
      <alignment horizontal="left" vertical="center"/>
    </xf>
    <xf numFmtId="0" fontId="148" fillId="0" borderId="58" xfId="176" applyFont="1" applyBorder="1" applyAlignment="1">
      <alignment horizontal="left" vertical="center"/>
    </xf>
    <xf numFmtId="0" fontId="155" fillId="0" borderId="58" xfId="176" applyFont="1" applyBorder="1" applyAlignment="1">
      <alignment horizontal="left" vertical="center" wrapText="1"/>
    </xf>
    <xf numFmtId="0" fontId="155" fillId="0" borderId="59" xfId="176" applyFont="1" applyBorder="1" applyAlignment="1">
      <alignment horizontal="left" vertical="center" wrapText="1"/>
    </xf>
    <xf numFmtId="0" fontId="155" fillId="0" borderId="14" xfId="176" applyFont="1" applyBorder="1" applyAlignment="1">
      <alignment horizontal="left" vertical="center" wrapText="1"/>
    </xf>
    <xf numFmtId="0" fontId="155" fillId="0" borderId="29" xfId="176" applyFont="1" applyBorder="1" applyAlignment="1">
      <alignment horizontal="left" vertical="center" wrapText="1"/>
    </xf>
    <xf numFmtId="0" fontId="72" fillId="0" borderId="0" xfId="167" applyFont="1" applyAlignment="1">
      <alignment horizontal="right"/>
    </xf>
    <xf numFmtId="0" fontId="72" fillId="0" borderId="128" xfId="167" applyFont="1" applyBorder="1" applyAlignment="1">
      <alignment horizontal="center"/>
    </xf>
    <xf numFmtId="0" fontId="72" fillId="0" borderId="70" xfId="167" applyFont="1" applyBorder="1" applyAlignment="1">
      <alignment horizontal="center"/>
    </xf>
    <xf numFmtId="0" fontId="72" fillId="0" borderId="47" xfId="167" applyFont="1" applyBorder="1" applyAlignment="1">
      <alignment horizontal="center"/>
    </xf>
    <xf numFmtId="0" fontId="75" fillId="0" borderId="0" xfId="157" applyFont="1" applyAlignment="1">
      <alignment horizontal="center"/>
    </xf>
    <xf numFmtId="0" fontId="72" fillId="0" borderId="13" xfId="157" applyFont="1" applyBorder="1" applyAlignment="1">
      <alignment horizontal="distributed"/>
    </xf>
    <xf numFmtId="0" fontId="72" fillId="0" borderId="17" xfId="157" applyFont="1" applyBorder="1" applyAlignment="1">
      <alignment horizontal="distributed"/>
    </xf>
    <xf numFmtId="0" fontId="72" fillId="0" borderId="13" xfId="157" applyFont="1" applyBorder="1" applyAlignment="1">
      <alignment horizontal="center"/>
    </xf>
    <xf numFmtId="0" fontId="72" fillId="0" borderId="14" xfId="157" applyFont="1" applyBorder="1" applyAlignment="1">
      <alignment horizontal="center"/>
    </xf>
    <xf numFmtId="0" fontId="72" fillId="0" borderId="17" xfId="157" applyFont="1" applyBorder="1" applyAlignment="1">
      <alignment horizontal="center"/>
    </xf>
    <xf numFmtId="0" fontId="72" fillId="0" borderId="188" xfId="157" applyFont="1" applyBorder="1" applyAlignment="1">
      <alignment horizontal="center"/>
    </xf>
    <xf numFmtId="0" fontId="72" fillId="0" borderId="38" xfId="157" applyFont="1" applyBorder="1" applyAlignment="1">
      <alignment horizontal="distributed" vertical="center"/>
    </xf>
    <xf numFmtId="0" fontId="72" fillId="0" borderId="33" xfId="157" applyFont="1" applyBorder="1" applyAlignment="1">
      <alignment horizontal="center" vertical="center"/>
    </xf>
    <xf numFmtId="0" fontId="72" fillId="0" borderId="0" xfId="157" applyFont="1" applyAlignment="1">
      <alignment horizontal="center" vertical="center"/>
    </xf>
    <xf numFmtId="0" fontId="72" fillId="0" borderId="34" xfId="157" applyFont="1" applyBorder="1" applyAlignment="1">
      <alignment horizontal="center" vertical="center"/>
    </xf>
    <xf numFmtId="0" fontId="72" fillId="0" borderId="24" xfId="157" applyFont="1" applyBorder="1" applyAlignment="1">
      <alignment horizontal="distributed" vertical="center"/>
    </xf>
    <xf numFmtId="0" fontId="72" fillId="0" borderId="22" xfId="157" applyFont="1" applyBorder="1" applyAlignment="1">
      <alignment horizontal="distributed" vertical="center"/>
    </xf>
    <xf numFmtId="0" fontId="72" fillId="0" borderId="0" xfId="157" applyFont="1" applyAlignment="1">
      <alignment horizontal="center"/>
    </xf>
    <xf numFmtId="0" fontId="72" fillId="0" borderId="18" xfId="157" applyFont="1" applyBorder="1" applyAlignment="1">
      <alignment horizontal="left" vertical="top"/>
    </xf>
    <xf numFmtId="0" fontId="72" fillId="0" borderId="15" xfId="157" applyFont="1" applyBorder="1" applyAlignment="1">
      <alignment horizontal="left" vertical="top"/>
    </xf>
    <xf numFmtId="0" fontId="72" fillId="0" borderId="16" xfId="157" applyFont="1" applyBorder="1" applyAlignment="1">
      <alignment horizontal="left" vertical="top"/>
    </xf>
    <xf numFmtId="0" fontId="72" fillId="0" borderId="10" xfId="157" applyFont="1" applyBorder="1" applyAlignment="1">
      <alignment horizontal="left" vertical="top"/>
    </xf>
    <xf numFmtId="0" fontId="72" fillId="0" borderId="11" xfId="157" applyFont="1" applyBorder="1" applyAlignment="1">
      <alignment horizontal="left" vertical="top"/>
    </xf>
    <xf numFmtId="0" fontId="72" fillId="0" borderId="12" xfId="157" applyFont="1" applyBorder="1" applyAlignment="1">
      <alignment horizontal="left" vertical="top"/>
    </xf>
    <xf numFmtId="0" fontId="72" fillId="0" borderId="193" xfId="157" applyFont="1" applyBorder="1" applyAlignment="1">
      <alignment horizontal="center"/>
    </xf>
    <xf numFmtId="0" fontId="72" fillId="0" borderId="194" xfId="157" applyFont="1" applyBorder="1" applyAlignment="1">
      <alignment horizontal="center"/>
    </xf>
    <xf numFmtId="0" fontId="72" fillId="0" borderId="195" xfId="157" applyFont="1" applyBorder="1" applyAlignment="1">
      <alignment horizontal="center"/>
    </xf>
    <xf numFmtId="0" fontId="72" fillId="0" borderId="196" xfId="157" applyFont="1" applyBorder="1" applyAlignment="1">
      <alignment horizontal="center"/>
    </xf>
    <xf numFmtId="0" fontId="72" fillId="0" borderId="197" xfId="157" applyFont="1" applyBorder="1" applyAlignment="1">
      <alignment horizontal="center"/>
    </xf>
    <xf numFmtId="0" fontId="72" fillId="0" borderId="198" xfId="157" applyFont="1" applyBorder="1" applyAlignment="1">
      <alignment horizontal="center"/>
    </xf>
    <xf numFmtId="0" fontId="72" fillId="0" borderId="190" xfId="157" applyFont="1" applyBorder="1" applyAlignment="1">
      <alignment horizontal="center"/>
    </xf>
    <xf numFmtId="0" fontId="72" fillId="0" borderId="191" xfId="157" applyFont="1" applyBorder="1" applyAlignment="1">
      <alignment horizontal="center"/>
    </xf>
    <xf numFmtId="0" fontId="72" fillId="0" borderId="192" xfId="157" applyFont="1" applyBorder="1" applyAlignment="1">
      <alignment horizontal="center"/>
    </xf>
    <xf numFmtId="0" fontId="72" fillId="0" borderId="187" xfId="157" applyFont="1" applyBorder="1" applyAlignment="1">
      <alignment horizontal="center"/>
    </xf>
    <xf numFmtId="0" fontId="72" fillId="0" borderId="189" xfId="157" applyFont="1" applyBorder="1" applyAlignment="1">
      <alignment horizontal="center"/>
    </xf>
    <xf numFmtId="0" fontId="72" fillId="0" borderId="18" xfId="157" applyFont="1" applyBorder="1" applyAlignment="1">
      <alignment horizontal="center"/>
    </xf>
    <xf numFmtId="0" fontId="72" fillId="0" borderId="15" xfId="157" applyFont="1" applyBorder="1" applyAlignment="1">
      <alignment horizontal="center"/>
    </xf>
    <xf numFmtId="0" fontId="72" fillId="0" borderId="16" xfId="157" applyFont="1" applyBorder="1" applyAlignment="1">
      <alignment horizontal="center"/>
    </xf>
    <xf numFmtId="0" fontId="72" fillId="0" borderId="33" xfId="157" applyFont="1" applyBorder="1" applyAlignment="1">
      <alignment horizontal="center"/>
    </xf>
    <xf numFmtId="0" fontId="72" fillId="0" borderId="34" xfId="157" applyFont="1" applyBorder="1" applyAlignment="1">
      <alignment horizontal="center"/>
    </xf>
    <xf numFmtId="0" fontId="72" fillId="0" borderId="10" xfId="157" applyFont="1" applyBorder="1" applyAlignment="1">
      <alignment horizontal="center"/>
    </xf>
    <xf numFmtId="0" fontId="72" fillId="0" borderId="11" xfId="157" applyFont="1" applyBorder="1" applyAlignment="1">
      <alignment horizontal="center"/>
    </xf>
    <xf numFmtId="0" fontId="72" fillId="0" borderId="12" xfId="157" applyFont="1" applyBorder="1" applyAlignment="1">
      <alignment horizontal="center"/>
    </xf>
    <xf numFmtId="0" fontId="72" fillId="0" borderId="33" xfId="157" applyFont="1" applyBorder="1" applyAlignment="1">
      <alignment horizontal="left" vertical="top"/>
    </xf>
    <xf numFmtId="0" fontId="72" fillId="0" borderId="0" xfId="157" applyFont="1" applyAlignment="1">
      <alignment horizontal="left" vertical="top"/>
    </xf>
    <xf numFmtId="0" fontId="72" fillId="0" borderId="34" xfId="157" applyFont="1" applyBorder="1" applyAlignment="1">
      <alignment horizontal="left" vertical="top"/>
    </xf>
    <xf numFmtId="0" fontId="72" fillId="0" borderId="18" xfId="156" applyFont="1" applyBorder="1" applyAlignment="1">
      <alignment horizontal="center"/>
    </xf>
    <xf numFmtId="0" fontId="72" fillId="0" borderId="15" xfId="156" applyFont="1" applyBorder="1" applyAlignment="1">
      <alignment horizontal="center"/>
    </xf>
    <xf numFmtId="0" fontId="72" fillId="0" borderId="16" xfId="156" applyFont="1" applyBorder="1" applyAlignment="1">
      <alignment horizontal="center"/>
    </xf>
    <xf numFmtId="0" fontId="72" fillId="0" borderId="33" xfId="156" applyFont="1" applyBorder="1" applyAlignment="1">
      <alignment horizontal="center"/>
    </xf>
    <xf numFmtId="0" fontId="72" fillId="0" borderId="0" xfId="156" applyFont="1" applyAlignment="1">
      <alignment horizontal="center"/>
    </xf>
    <xf numFmtId="0" fontId="72" fillId="0" borderId="34" xfId="156" applyFont="1" applyBorder="1" applyAlignment="1">
      <alignment horizontal="center"/>
    </xf>
    <xf numFmtId="0" fontId="72" fillId="0" borderId="10" xfId="156" applyFont="1" applyBorder="1" applyAlignment="1">
      <alignment horizontal="center"/>
    </xf>
    <xf numFmtId="0" fontId="72" fillId="0" borderId="11" xfId="156" applyFont="1" applyBorder="1" applyAlignment="1">
      <alignment horizontal="center"/>
    </xf>
    <xf numFmtId="0" fontId="72" fillId="0" borderId="12" xfId="156" applyFont="1" applyBorder="1" applyAlignment="1">
      <alignment horizontal="center"/>
    </xf>
    <xf numFmtId="0" fontId="72" fillId="0" borderId="18" xfId="156" applyFont="1" applyBorder="1" applyAlignment="1">
      <alignment horizontal="left" vertical="top"/>
    </xf>
    <xf numFmtId="0" fontId="72" fillId="0" borderId="15" xfId="156" applyFont="1" applyBorder="1" applyAlignment="1">
      <alignment horizontal="left" vertical="top"/>
    </xf>
    <xf numFmtId="0" fontId="72" fillId="0" borderId="16" xfId="156" applyFont="1" applyBorder="1" applyAlignment="1">
      <alignment horizontal="left" vertical="top"/>
    </xf>
    <xf numFmtId="0" fontId="72" fillId="0" borderId="33" xfId="156" applyFont="1" applyBorder="1" applyAlignment="1">
      <alignment horizontal="left" vertical="top"/>
    </xf>
    <xf numFmtId="0" fontId="72" fillId="0" borderId="0" xfId="156" applyFont="1" applyAlignment="1">
      <alignment horizontal="left" vertical="top"/>
    </xf>
    <xf numFmtId="0" fontId="72" fillId="0" borderId="34" xfId="156" applyFont="1" applyBorder="1" applyAlignment="1">
      <alignment horizontal="left" vertical="top"/>
    </xf>
    <xf numFmtId="0" fontId="72" fillId="0" borderId="10" xfId="156" applyFont="1" applyBorder="1" applyAlignment="1">
      <alignment horizontal="left" vertical="top"/>
    </xf>
    <xf numFmtId="0" fontId="72" fillId="0" borderId="11" xfId="156" applyFont="1" applyBorder="1" applyAlignment="1">
      <alignment horizontal="left" vertical="top"/>
    </xf>
    <xf numFmtId="0" fontId="72" fillId="0" borderId="12" xfId="156" applyFont="1" applyBorder="1" applyAlignment="1">
      <alignment horizontal="left" vertical="top"/>
    </xf>
    <xf numFmtId="0" fontId="72" fillId="0" borderId="13" xfId="156" applyFont="1" applyBorder="1" applyAlignment="1">
      <alignment horizontal="center"/>
    </xf>
    <xf numFmtId="0" fontId="72" fillId="0" borderId="14" xfId="156" applyFont="1" applyBorder="1" applyAlignment="1">
      <alignment horizontal="center"/>
    </xf>
    <xf numFmtId="0" fontId="72" fillId="0" borderId="17" xfId="156" applyFont="1" applyBorder="1" applyAlignment="1">
      <alignment horizontal="center"/>
    </xf>
    <xf numFmtId="0" fontId="72" fillId="0" borderId="187" xfId="156" applyFont="1" applyBorder="1" applyAlignment="1">
      <alignment horizontal="center"/>
    </xf>
    <xf numFmtId="0" fontId="72" fillId="0" borderId="188" xfId="156" applyFont="1" applyBorder="1" applyAlignment="1">
      <alignment horizontal="center"/>
    </xf>
    <xf numFmtId="0" fontId="72" fillId="0" borderId="189" xfId="156" applyFont="1" applyBorder="1" applyAlignment="1">
      <alignment horizontal="center"/>
    </xf>
    <xf numFmtId="0" fontId="72" fillId="0" borderId="190" xfId="156" applyFont="1" applyBorder="1" applyAlignment="1">
      <alignment horizontal="center"/>
    </xf>
    <xf numFmtId="0" fontId="72" fillId="0" borderId="191" xfId="156" applyFont="1" applyBorder="1" applyAlignment="1">
      <alignment horizontal="center"/>
    </xf>
    <xf numFmtId="0" fontId="72" fillId="0" borderId="192" xfId="156" applyFont="1" applyBorder="1" applyAlignment="1">
      <alignment horizontal="center"/>
    </xf>
    <xf numFmtId="0" fontId="72" fillId="0" borderId="193" xfId="156" applyFont="1" applyBorder="1" applyAlignment="1">
      <alignment horizontal="center"/>
    </xf>
    <xf numFmtId="0" fontId="72" fillId="0" borderId="194" xfId="156" applyFont="1" applyBorder="1" applyAlignment="1">
      <alignment horizontal="center"/>
    </xf>
    <xf numFmtId="0" fontId="72" fillId="0" borderId="195" xfId="156" applyFont="1" applyBorder="1" applyAlignment="1">
      <alignment horizontal="center"/>
    </xf>
    <xf numFmtId="0" fontId="72" fillId="0" borderId="196" xfId="156" applyFont="1" applyBorder="1" applyAlignment="1">
      <alignment horizontal="center"/>
    </xf>
    <xf numFmtId="0" fontId="72" fillId="0" borderId="197" xfId="156" applyFont="1" applyBorder="1" applyAlignment="1">
      <alignment horizontal="center"/>
    </xf>
    <xf numFmtId="0" fontId="72" fillId="0" borderId="198" xfId="156" applyFont="1" applyBorder="1" applyAlignment="1">
      <alignment horizontal="center"/>
    </xf>
    <xf numFmtId="0" fontId="72" fillId="0" borderId="24" xfId="156" applyFont="1" applyBorder="1" applyAlignment="1">
      <alignment horizontal="distributed" vertical="center"/>
    </xf>
    <xf numFmtId="0" fontId="72" fillId="0" borderId="22" xfId="156" applyFont="1" applyBorder="1" applyAlignment="1">
      <alignment horizontal="distributed" vertical="center"/>
    </xf>
    <xf numFmtId="0" fontId="75" fillId="0" borderId="0" xfId="156" applyFont="1" applyAlignment="1">
      <alignment horizontal="center"/>
    </xf>
    <xf numFmtId="0" fontId="72" fillId="0" borderId="13" xfId="156" applyFont="1" applyBorder="1" applyAlignment="1">
      <alignment horizontal="distributed"/>
    </xf>
    <xf numFmtId="0" fontId="72" fillId="0" borderId="17" xfId="156" applyFont="1" applyBorder="1" applyAlignment="1">
      <alignment horizontal="distributed"/>
    </xf>
    <xf numFmtId="0" fontId="72" fillId="0" borderId="38" xfId="156" applyFont="1" applyBorder="1" applyAlignment="1">
      <alignment horizontal="distributed" vertical="center"/>
    </xf>
    <xf numFmtId="0" fontId="72" fillId="0" borderId="33" xfId="156" applyFont="1" applyBorder="1" applyAlignment="1">
      <alignment horizontal="center" vertical="center"/>
    </xf>
    <xf numFmtId="0" fontId="72" fillId="0" borderId="0" xfId="156" applyFont="1" applyAlignment="1">
      <alignment horizontal="center" vertical="center"/>
    </xf>
    <xf numFmtId="0" fontId="72" fillId="0" borderId="34" xfId="156" applyFont="1" applyBorder="1" applyAlignment="1">
      <alignment horizontal="center" vertical="center"/>
    </xf>
    <xf numFmtId="49" fontId="13" fillId="0" borderId="28" xfId="164" applyNumberFormat="1" applyFont="1" applyBorder="1" applyAlignment="1">
      <alignment horizontal="center" vertical="center"/>
    </xf>
    <xf numFmtId="49" fontId="13" fillId="0" borderId="0" xfId="164" applyNumberFormat="1" applyFont="1" applyAlignment="1">
      <alignment horizontal="center" vertical="center"/>
    </xf>
    <xf numFmtId="49" fontId="13" fillId="0" borderId="45" xfId="164" applyNumberFormat="1" applyFont="1" applyBorder="1" applyAlignment="1">
      <alignment horizontal="center" vertical="center"/>
    </xf>
    <xf numFmtId="49" fontId="13" fillId="0" borderId="30" xfId="164" applyNumberFormat="1" applyFont="1" applyBorder="1" applyAlignment="1">
      <alignment horizontal="center" vertical="center"/>
    </xf>
    <xf numFmtId="49" fontId="13" fillId="0" borderId="31" xfId="164" applyNumberFormat="1" applyFont="1" applyBorder="1" applyAlignment="1">
      <alignment horizontal="center" vertical="center"/>
    </xf>
    <xf numFmtId="49" fontId="13" fillId="0" borderId="32" xfId="164" applyNumberFormat="1" applyFont="1" applyBorder="1" applyAlignment="1">
      <alignment horizontal="center" vertical="center"/>
    </xf>
    <xf numFmtId="49" fontId="14" fillId="0" borderId="0" xfId="164" applyNumberFormat="1" applyFont="1" applyAlignment="1">
      <alignment horizontal="left" vertical="top" wrapText="1"/>
    </xf>
    <xf numFmtId="49" fontId="13" fillId="0" borderId="40" xfId="164" applyNumberFormat="1" applyFont="1" applyBorder="1" applyAlignment="1">
      <alignment horizontal="center" vertical="center"/>
    </xf>
    <xf numFmtId="49" fontId="13" fillId="0" borderId="14" xfId="164" applyNumberFormat="1" applyFont="1" applyBorder="1" applyAlignment="1">
      <alignment horizontal="center" vertical="center"/>
    </xf>
    <xf numFmtId="49" fontId="13" fillId="0" borderId="29" xfId="164" applyNumberFormat="1" applyFont="1" applyBorder="1" applyAlignment="1">
      <alignment horizontal="center" vertical="center"/>
    </xf>
    <xf numFmtId="49" fontId="13" fillId="0" borderId="39" xfId="164" applyNumberFormat="1" applyFont="1" applyBorder="1" applyAlignment="1">
      <alignment horizontal="center" vertical="center"/>
    </xf>
    <xf numFmtId="49" fontId="13" fillId="0" borderId="11" xfId="164" applyNumberFormat="1" applyFont="1" applyBorder="1" applyAlignment="1">
      <alignment horizontal="center" vertical="center"/>
    </xf>
    <xf numFmtId="49" fontId="13" fillId="0" borderId="60" xfId="164" applyNumberFormat="1" applyFont="1" applyBorder="1" applyAlignment="1">
      <alignment horizontal="center" vertical="center"/>
    </xf>
    <xf numFmtId="49" fontId="13" fillId="0" borderId="39" xfId="164" applyNumberFormat="1" applyFont="1" applyBorder="1" applyAlignment="1">
      <alignment horizontal="center" vertical="center" shrinkToFit="1"/>
    </xf>
    <xf numFmtId="49" fontId="13" fillId="0" borderId="11" xfId="164" applyNumberFormat="1" applyFont="1" applyBorder="1" applyAlignment="1">
      <alignment horizontal="center" vertical="center" shrinkToFit="1"/>
    </xf>
    <xf numFmtId="49" fontId="13" fillId="0" borderId="60" xfId="164" applyNumberFormat="1" applyFont="1" applyBorder="1" applyAlignment="1">
      <alignment horizontal="center" vertical="center" shrinkToFit="1"/>
    </xf>
    <xf numFmtId="49" fontId="13" fillId="0" borderId="40" xfId="164" applyNumberFormat="1" applyFont="1" applyBorder="1" applyAlignment="1">
      <alignment horizontal="left" vertical="center"/>
    </xf>
    <xf numFmtId="49" fontId="13" fillId="0" borderId="14" xfId="164" applyNumberFormat="1" applyFont="1" applyBorder="1" applyAlignment="1">
      <alignment horizontal="left" vertical="center"/>
    </xf>
    <xf numFmtId="49" fontId="13" fillId="0" borderId="29" xfId="164" applyNumberFormat="1" applyFont="1" applyBorder="1" applyAlignment="1">
      <alignment horizontal="left" vertical="center"/>
    </xf>
    <xf numFmtId="49" fontId="13" fillId="0" borderId="199" xfId="164" applyNumberFormat="1" applyFont="1" applyBorder="1" applyAlignment="1">
      <alignment horizontal="center" vertical="center"/>
    </xf>
    <xf numFmtId="49" fontId="13" fillId="0" borderId="43" xfId="164" applyNumberFormat="1" applyFont="1" applyBorder="1" applyAlignment="1">
      <alignment horizontal="center" vertical="center"/>
    </xf>
    <xf numFmtId="49" fontId="13" fillId="0" borderId="44" xfId="164" applyNumberFormat="1" applyFont="1" applyBorder="1" applyAlignment="1">
      <alignment horizontal="center" vertical="center"/>
    </xf>
    <xf numFmtId="49" fontId="13" fillId="0" borderId="200" xfId="164" applyNumberFormat="1" applyFont="1" applyBorder="1" applyAlignment="1">
      <alignment horizontal="center" vertical="center" shrinkToFit="1"/>
    </xf>
    <xf numFmtId="49" fontId="13" fillId="0" borderId="201" xfId="164" applyNumberFormat="1" applyFont="1" applyBorder="1" applyAlignment="1">
      <alignment horizontal="center" vertical="center" shrinkToFit="1"/>
    </xf>
    <xf numFmtId="49" fontId="13" fillId="0" borderId="202" xfId="164" applyNumberFormat="1" applyFont="1" applyBorder="1" applyAlignment="1">
      <alignment horizontal="center" vertical="center" shrinkToFit="1"/>
    </xf>
    <xf numFmtId="49" fontId="13" fillId="0" borderId="200" xfId="164" applyNumberFormat="1" applyFont="1" applyBorder="1" applyAlignment="1">
      <alignment horizontal="center" vertical="center"/>
    </xf>
    <xf numFmtId="49" fontId="13" fillId="0" borderId="201" xfId="164" applyNumberFormat="1" applyFont="1" applyBorder="1" applyAlignment="1">
      <alignment horizontal="center" vertical="center"/>
    </xf>
    <xf numFmtId="49" fontId="13" fillId="0" borderId="202" xfId="164" applyNumberFormat="1" applyFont="1" applyBorder="1" applyAlignment="1">
      <alignment horizontal="center" vertical="center"/>
    </xf>
    <xf numFmtId="49" fontId="13" fillId="0" borderId="39" xfId="164" applyNumberFormat="1" applyFont="1" applyBorder="1" applyAlignment="1">
      <alignment horizontal="left" vertical="center" shrinkToFit="1"/>
    </xf>
    <xf numFmtId="49" fontId="13" fillId="0" borderId="11" xfId="164" applyNumberFormat="1" applyFont="1" applyBorder="1" applyAlignment="1">
      <alignment horizontal="left" vertical="center" shrinkToFit="1"/>
    </xf>
    <xf numFmtId="49" fontId="13" fillId="0" borderId="60" xfId="164" applyNumberFormat="1" applyFont="1" applyBorder="1" applyAlignment="1">
      <alignment horizontal="left" vertical="center" shrinkToFit="1"/>
    </xf>
    <xf numFmtId="49" fontId="77" fillId="0" borderId="0" xfId="164" applyNumberFormat="1" applyFont="1" applyAlignment="1">
      <alignment horizontal="center" vertical="center"/>
    </xf>
    <xf numFmtId="49" fontId="13" fillId="0" borderId="35" xfId="164" applyNumberFormat="1" applyFont="1" applyBorder="1" applyAlignment="1">
      <alignment horizontal="center" vertical="center"/>
    </xf>
    <xf numFmtId="49" fontId="13" fillId="0" borderId="58" xfId="164" applyNumberFormat="1" applyFont="1" applyBorder="1" applyAlignment="1">
      <alignment horizontal="center" vertical="center"/>
    </xf>
    <xf numFmtId="49" fontId="13" fillId="0" borderId="59" xfId="164" applyNumberFormat="1" applyFont="1" applyBorder="1" applyAlignment="1">
      <alignment horizontal="center" vertical="center"/>
    </xf>
    <xf numFmtId="49" fontId="13" fillId="0" borderId="58" xfId="164" applyNumberFormat="1" applyFont="1" applyBorder="1" applyAlignment="1">
      <alignment horizontal="right" vertical="center"/>
    </xf>
    <xf numFmtId="49" fontId="13" fillId="0" borderId="59" xfId="164" applyNumberFormat="1" applyFont="1" applyBorder="1" applyAlignment="1">
      <alignment horizontal="right" vertical="center"/>
    </xf>
    <xf numFmtId="0" fontId="81" fillId="0" borderId="35" xfId="159" applyFont="1" applyBorder="1" applyAlignment="1">
      <alignment horizontal="center"/>
    </xf>
    <xf numFmtId="0" fontId="81" fillId="0" borderId="58" xfId="159" applyFont="1" applyBorder="1" applyAlignment="1">
      <alignment horizontal="center"/>
    </xf>
    <xf numFmtId="0" fontId="81" fillId="0" borderId="59" xfId="159" applyFont="1" applyBorder="1" applyAlignment="1">
      <alignment horizontal="center"/>
    </xf>
    <xf numFmtId="0" fontId="80" fillId="0" borderId="0" xfId="159" applyFont="1" applyAlignment="1">
      <alignment horizontal="center"/>
    </xf>
    <xf numFmtId="0" fontId="72" fillId="0" borderId="182" xfId="159" applyFont="1" applyBorder="1" applyAlignment="1">
      <alignment horizontal="left"/>
    </xf>
    <xf numFmtId="0" fontId="72" fillId="0" borderId="36" xfId="159" applyFont="1" applyBorder="1" applyAlignment="1">
      <alignment horizontal="left"/>
    </xf>
    <xf numFmtId="0" fontId="80" fillId="0" borderId="36" xfId="159" applyFont="1" applyBorder="1" applyAlignment="1">
      <alignment horizontal="center"/>
    </xf>
    <xf numFmtId="0" fontId="80" fillId="0" borderId="37" xfId="159" applyFont="1" applyBorder="1" applyAlignment="1">
      <alignment horizontal="center"/>
    </xf>
    <xf numFmtId="0" fontId="72" fillId="0" borderId="79" xfId="159" applyFont="1" applyBorder="1" applyAlignment="1">
      <alignment horizontal="left"/>
    </xf>
    <xf numFmtId="0" fontId="72" fillId="0" borderId="77" xfId="159" applyFont="1" applyBorder="1" applyAlignment="1">
      <alignment horizontal="left"/>
    </xf>
    <xf numFmtId="0" fontId="80" fillId="0" borderId="77" xfId="159" applyFont="1" applyBorder="1" applyAlignment="1">
      <alignment horizontal="center"/>
    </xf>
    <xf numFmtId="0" fontId="80" fillId="0" borderId="78" xfId="159" applyFont="1" applyBorder="1" applyAlignment="1">
      <alignment horizontal="center"/>
    </xf>
    <xf numFmtId="0" fontId="7" fillId="0" borderId="64" xfId="170" applyFont="1" applyBorder="1" applyAlignment="1">
      <alignment horizontal="distributed" vertical="center" justifyLastLine="1"/>
    </xf>
    <xf numFmtId="0" fontId="7" fillId="0" borderId="122" xfId="170" applyFont="1" applyBorder="1" applyAlignment="1">
      <alignment horizontal="distributed" vertical="center" justifyLastLine="1"/>
    </xf>
    <xf numFmtId="0" fontId="7" fillId="0" borderId="66" xfId="170" applyFont="1" applyBorder="1" applyAlignment="1">
      <alignment horizontal="distributed" vertical="center" justifyLastLine="1"/>
    </xf>
    <xf numFmtId="0" fontId="7" fillId="0" borderId="138" xfId="170" applyFont="1" applyBorder="1" applyAlignment="1">
      <alignment horizontal="distributed" vertical="center" justifyLastLine="1"/>
    </xf>
    <xf numFmtId="0" fontId="7" fillId="0" borderId="13" xfId="170" applyFont="1" applyBorder="1" applyAlignment="1">
      <alignment horizontal="distributed" vertical="center" justifyLastLine="1"/>
    </xf>
    <xf numFmtId="0" fontId="7" fillId="0" borderId="17" xfId="170" applyFont="1" applyBorder="1" applyAlignment="1">
      <alignment horizontal="distributed" vertical="center" justifyLastLine="1"/>
    </xf>
    <xf numFmtId="0" fontId="14" fillId="0" borderId="0" xfId="161" applyFont="1" applyAlignment="1">
      <alignment horizontal="left" vertical="top" wrapText="1"/>
    </xf>
    <xf numFmtId="0" fontId="13" fillId="0" borderId="18" xfId="131" applyFont="1" applyBorder="1" applyAlignment="1">
      <alignment horizontal="center" vertical="center"/>
    </xf>
    <xf numFmtId="0" fontId="13" fillId="0" borderId="15" xfId="131" applyFont="1" applyBorder="1" applyAlignment="1">
      <alignment horizontal="center" vertical="center"/>
    </xf>
    <xf numFmtId="0" fontId="13" fillId="0" borderId="16" xfId="131" applyFont="1" applyBorder="1" applyAlignment="1">
      <alignment horizontal="center" vertical="center"/>
    </xf>
    <xf numFmtId="0" fontId="13" fillId="0" borderId="10" xfId="131" applyFont="1" applyBorder="1" applyAlignment="1">
      <alignment horizontal="center" vertical="center"/>
    </xf>
    <xf numFmtId="0" fontId="13" fillId="0" borderId="11" xfId="131" applyFont="1" applyBorder="1" applyAlignment="1">
      <alignment horizontal="center" vertical="center"/>
    </xf>
    <xf numFmtId="0" fontId="13" fillId="0" borderId="12" xfId="131" applyFont="1" applyBorder="1" applyAlignment="1">
      <alignment horizontal="center" vertical="center"/>
    </xf>
    <xf numFmtId="0" fontId="10" fillId="0" borderId="18" xfId="131" applyFont="1" applyBorder="1" applyAlignment="1">
      <alignment horizontal="center" vertical="center"/>
    </xf>
    <xf numFmtId="0" fontId="10" fillId="0" borderId="15" xfId="131" applyFont="1" applyBorder="1" applyAlignment="1">
      <alignment horizontal="center" vertical="center"/>
    </xf>
    <xf numFmtId="0" fontId="10" fillId="0" borderId="10" xfId="131" applyFont="1" applyBorder="1" applyAlignment="1">
      <alignment horizontal="center" vertical="center"/>
    </xf>
    <xf numFmtId="0" fontId="10" fillId="0" borderId="11" xfId="131" applyFont="1" applyBorder="1" applyAlignment="1">
      <alignment horizontal="center" vertical="center"/>
    </xf>
    <xf numFmtId="0" fontId="10" fillId="0" borderId="20" xfId="131" applyFont="1" applyBorder="1" applyAlignment="1">
      <alignment horizontal="center" vertical="center"/>
    </xf>
    <xf numFmtId="0" fontId="14" fillId="0" borderId="15" xfId="131" applyFont="1" applyBorder="1" applyAlignment="1">
      <alignment horizontal="center" vertical="center"/>
    </xf>
    <xf numFmtId="0" fontId="14" fillId="0" borderId="16" xfId="131" applyFont="1" applyBorder="1" applyAlignment="1">
      <alignment horizontal="center" vertical="center"/>
    </xf>
    <xf numFmtId="0" fontId="14" fillId="0" borderId="11" xfId="131" applyFont="1" applyBorder="1" applyAlignment="1">
      <alignment horizontal="center" vertical="center"/>
    </xf>
    <xf numFmtId="0" fontId="14" fillId="0" borderId="12" xfId="131" applyFont="1" applyBorder="1" applyAlignment="1">
      <alignment horizontal="center" vertical="center"/>
    </xf>
    <xf numFmtId="0" fontId="127" fillId="28" borderId="15" xfId="161" applyFont="1" applyFill="1" applyBorder="1" applyAlignment="1">
      <alignment horizontal="right" wrapText="1"/>
    </xf>
    <xf numFmtId="49" fontId="14" fillId="0" borderId="0" xfId="161" applyNumberFormat="1" applyFont="1" applyAlignment="1">
      <alignment horizontal="center" vertical="center"/>
    </xf>
    <xf numFmtId="0" fontId="16" fillId="0" borderId="0" xfId="161" applyFont="1" applyAlignment="1">
      <alignment horizontal="center" vertical="center"/>
    </xf>
    <xf numFmtId="0" fontId="10" fillId="0" borderId="16" xfId="131" applyFont="1" applyBorder="1" applyAlignment="1">
      <alignment horizontal="center" vertical="center"/>
    </xf>
    <xf numFmtId="0" fontId="10" fillId="0" borderId="12" xfId="131" applyFont="1" applyBorder="1" applyAlignment="1">
      <alignment horizontal="center" vertical="center"/>
    </xf>
    <xf numFmtId="0" fontId="14" fillId="0" borderId="0" xfId="131" applyFont="1" applyAlignment="1">
      <alignment horizontal="left" vertical="top" wrapText="1"/>
    </xf>
    <xf numFmtId="0" fontId="14" fillId="0" borderId="34" xfId="131" applyFont="1" applyBorder="1" applyAlignment="1">
      <alignment horizontal="left" vertical="top" wrapText="1"/>
    </xf>
    <xf numFmtId="0" fontId="14" fillId="0" borderId="11" xfId="131" applyFont="1" applyBorder="1" applyAlignment="1">
      <alignment horizontal="left" vertical="top" wrapText="1"/>
    </xf>
    <xf numFmtId="0" fontId="14" fillId="0" borderId="12" xfId="131" applyFont="1" applyBorder="1" applyAlignment="1">
      <alignment horizontal="left" vertical="top" wrapText="1"/>
    </xf>
    <xf numFmtId="0" fontId="8" fillId="0" borderId="0" xfId="131" applyFont="1" applyAlignment="1">
      <alignment horizontal="left" vertical="top" wrapText="1"/>
    </xf>
    <xf numFmtId="0" fontId="8" fillId="0" borderId="34" xfId="131" applyFont="1" applyBorder="1" applyAlignment="1">
      <alignment horizontal="left" vertical="top" wrapText="1"/>
    </xf>
    <xf numFmtId="49" fontId="14" fillId="0" borderId="33" xfId="131" applyNumberFormat="1" applyFont="1" applyBorder="1" applyAlignment="1">
      <alignment vertical="top" wrapText="1"/>
    </xf>
    <xf numFmtId="0" fontId="13" fillId="0" borderId="0" xfId="161" applyFont="1" applyAlignment="1">
      <alignment horizontal="center" vertical="top"/>
    </xf>
    <xf numFmtId="0" fontId="10" fillId="0" borderId="15" xfId="131" applyFont="1" applyBorder="1" applyAlignment="1">
      <alignment horizontal="left" wrapText="1"/>
    </xf>
    <xf numFmtId="0" fontId="10" fillId="0" borderId="16" xfId="131" applyFont="1" applyBorder="1" applyAlignment="1">
      <alignment horizontal="left" wrapText="1"/>
    </xf>
    <xf numFmtId="0" fontId="13" fillId="0" borderId="0" xfId="161" applyFont="1" applyAlignment="1">
      <alignment horizontal="center"/>
    </xf>
    <xf numFmtId="0" fontId="15" fillId="0" borderId="0" xfId="161" applyFont="1" applyAlignment="1">
      <alignment horizontal="center"/>
    </xf>
    <xf numFmtId="0" fontId="10" fillId="0" borderId="0" xfId="161" applyFont="1" applyAlignment="1">
      <alignment horizontal="left" vertical="center"/>
    </xf>
    <xf numFmtId="0" fontId="10" fillId="0" borderId="0" xfId="161" applyFont="1" applyAlignment="1">
      <alignment horizontal="right" vertical="center"/>
    </xf>
    <xf numFmtId="0" fontId="10" fillId="0" borderId="0" xfId="161" applyFont="1" applyAlignment="1">
      <alignment horizontal="left" vertical="justify" wrapText="1"/>
    </xf>
    <xf numFmtId="0" fontId="3" fillId="0" borderId="13" xfId="166" applyBorder="1" applyAlignment="1">
      <alignment horizontal="left"/>
    </xf>
    <xf numFmtId="0" fontId="3" fillId="0" borderId="14" xfId="166" applyBorder="1" applyAlignment="1">
      <alignment horizontal="left"/>
    </xf>
    <xf numFmtId="0" fontId="3" fillId="0" borderId="17" xfId="166" applyBorder="1" applyAlignment="1">
      <alignment horizontal="left"/>
    </xf>
    <xf numFmtId="0" fontId="3" fillId="0" borderId="18" xfId="166" applyBorder="1" applyAlignment="1">
      <alignment vertical="top"/>
    </xf>
    <xf numFmtId="0" fontId="3" fillId="0" borderId="15" xfId="166" applyBorder="1" applyAlignment="1">
      <alignment vertical="top"/>
    </xf>
    <xf numFmtId="0" fontId="3" fillId="0" borderId="16" xfId="166" applyBorder="1" applyAlignment="1">
      <alignment vertical="top"/>
    </xf>
    <xf numFmtId="0" fontId="3" fillId="0" borderId="10" xfId="166" applyBorder="1" applyAlignment="1">
      <alignment vertical="top"/>
    </xf>
    <xf numFmtId="0" fontId="3" fillId="0" borderId="11" xfId="166" applyBorder="1" applyAlignment="1">
      <alignment vertical="top"/>
    </xf>
    <xf numFmtId="0" fontId="3" fillId="0" borderId="12" xfId="166" applyBorder="1" applyAlignment="1">
      <alignment vertical="top"/>
    </xf>
    <xf numFmtId="0" fontId="3" fillId="0" borderId="18" xfId="166" applyBorder="1" applyAlignment="1">
      <alignment horizontal="left" vertical="top"/>
    </xf>
    <xf numFmtId="0" fontId="3" fillId="0" borderId="15" xfId="166" applyBorder="1" applyAlignment="1">
      <alignment horizontal="left" vertical="top"/>
    </xf>
    <xf numFmtId="0" fontId="3" fillId="0" borderId="16" xfId="166" applyBorder="1" applyAlignment="1">
      <alignment horizontal="left" vertical="top"/>
    </xf>
    <xf numFmtId="0" fontId="3" fillId="0" borderId="10" xfId="166" applyBorder="1" applyAlignment="1">
      <alignment horizontal="left" vertical="top"/>
    </xf>
    <xf numFmtId="0" fontId="3" fillId="0" borderId="11" xfId="166" applyBorder="1" applyAlignment="1">
      <alignment horizontal="left" vertical="top"/>
    </xf>
    <xf numFmtId="0" fontId="3" fillId="0" borderId="12" xfId="166" applyBorder="1" applyAlignment="1">
      <alignment horizontal="left" vertical="top"/>
    </xf>
    <xf numFmtId="0" fontId="3" fillId="0" borderId="18" xfId="166" applyBorder="1" applyAlignment="1">
      <alignment vertical="center"/>
    </xf>
    <xf numFmtId="0" fontId="3" fillId="0" borderId="15" xfId="166" applyBorder="1" applyAlignment="1">
      <alignment vertical="center"/>
    </xf>
    <xf numFmtId="0" fontId="3" fillId="0" borderId="16" xfId="166" applyBorder="1" applyAlignment="1">
      <alignment vertical="center"/>
    </xf>
    <xf numFmtId="0" fontId="3" fillId="0" borderId="10" xfId="166" applyBorder="1" applyAlignment="1">
      <alignment vertical="center"/>
    </xf>
    <xf numFmtId="0" fontId="3" fillId="0" borderId="11" xfId="166" applyBorder="1" applyAlignment="1">
      <alignment vertical="center"/>
    </xf>
    <xf numFmtId="0" fontId="3" fillId="0" borderId="12" xfId="166" applyBorder="1" applyAlignment="1">
      <alignment vertical="center"/>
    </xf>
    <xf numFmtId="0" fontId="0" fillId="0" borderId="13" xfId="166" applyFont="1" applyBorder="1" applyAlignment="1">
      <alignment horizontal="center"/>
    </xf>
    <xf numFmtId="0" fontId="3" fillId="0" borderId="14" xfId="166" applyBorder="1" applyAlignment="1">
      <alignment horizontal="center"/>
    </xf>
    <xf numFmtId="0" fontId="3" fillId="0" borderId="17" xfId="166" applyBorder="1" applyAlignment="1">
      <alignment horizontal="center"/>
    </xf>
    <xf numFmtId="0" fontId="3" fillId="0" borderId="18" xfId="166" applyBorder="1" applyAlignment="1">
      <alignment horizontal="center"/>
    </xf>
    <xf numFmtId="0" fontId="3" fillId="0" borderId="15" xfId="166" applyBorder="1" applyAlignment="1">
      <alignment horizontal="center"/>
    </xf>
    <xf numFmtId="0" fontId="3" fillId="0" borderId="16" xfId="166" applyBorder="1" applyAlignment="1">
      <alignment horizontal="center"/>
    </xf>
    <xf numFmtId="0" fontId="3" fillId="0" borderId="10" xfId="166" applyBorder="1" applyAlignment="1">
      <alignment horizontal="center"/>
    </xf>
    <xf numFmtId="0" fontId="3" fillId="0" borderId="11" xfId="166" applyBorder="1" applyAlignment="1">
      <alignment horizontal="center"/>
    </xf>
    <xf numFmtId="0" fontId="3" fillId="0" borderId="12" xfId="166" applyBorder="1" applyAlignment="1">
      <alignment horizontal="center"/>
    </xf>
    <xf numFmtId="0" fontId="0" fillId="0" borderId="0" xfId="166" applyFont="1" applyAlignment="1">
      <alignment horizontal="right"/>
    </xf>
    <xf numFmtId="0" fontId="3" fillId="0" borderId="0" xfId="166" applyAlignment="1">
      <alignment horizontal="right"/>
    </xf>
    <xf numFmtId="0" fontId="3" fillId="0" borderId="13" xfId="166" applyBorder="1" applyAlignment="1">
      <alignment horizontal="center"/>
    </xf>
    <xf numFmtId="0" fontId="3" fillId="0" borderId="33" xfId="166" applyBorder="1" applyAlignment="1">
      <alignment vertical="top"/>
    </xf>
    <xf numFmtId="0" fontId="3" fillId="0" borderId="0" xfId="166" applyAlignment="1">
      <alignment vertical="top"/>
    </xf>
    <xf numFmtId="0" fontId="3" fillId="0" borderId="34" xfId="166" applyBorder="1" applyAlignment="1">
      <alignment vertical="top"/>
    </xf>
    <xf numFmtId="0" fontId="3" fillId="0" borderId="18" xfId="166" applyBorder="1" applyAlignment="1">
      <alignment vertical="center" wrapText="1"/>
    </xf>
    <xf numFmtId="0" fontId="3" fillId="0" borderId="15" xfId="166" applyBorder="1" applyAlignment="1">
      <alignment vertical="center" wrapText="1"/>
    </xf>
    <xf numFmtId="0" fontId="3" fillId="0" borderId="16" xfId="166" applyBorder="1" applyAlignment="1">
      <alignment vertical="center" wrapText="1"/>
    </xf>
    <xf numFmtId="0" fontId="3" fillId="0" borderId="10" xfId="166" applyBorder="1" applyAlignment="1">
      <alignment vertical="center" wrapText="1"/>
    </xf>
    <xf numFmtId="0" fontId="3" fillId="0" borderId="11" xfId="166" applyBorder="1" applyAlignment="1">
      <alignment vertical="center" wrapText="1"/>
    </xf>
    <xf numFmtId="0" fontId="3" fillId="0" borderId="12" xfId="166" applyBorder="1" applyAlignment="1">
      <alignment vertical="center" wrapText="1"/>
    </xf>
    <xf numFmtId="0" fontId="3" fillId="0" borderId="18" xfId="166" applyBorder="1" applyAlignment="1">
      <alignment horizontal="center" vertical="center"/>
    </xf>
    <xf numFmtId="0" fontId="3" fillId="0" borderId="16" xfId="166" applyBorder="1" applyAlignment="1">
      <alignment horizontal="center" vertical="center"/>
    </xf>
    <xf numFmtId="0" fontId="3" fillId="0" borderId="33" xfId="166" applyBorder="1" applyAlignment="1">
      <alignment horizontal="center" vertical="center"/>
    </xf>
    <xf numFmtId="0" fontId="3" fillId="0" borderId="34" xfId="166" applyBorder="1" applyAlignment="1">
      <alignment horizontal="center" vertical="center"/>
    </xf>
    <xf numFmtId="0" fontId="3" fillId="0" borderId="10" xfId="166" applyBorder="1" applyAlignment="1">
      <alignment horizontal="center" vertical="center"/>
    </xf>
    <xf numFmtId="0" fontId="3" fillId="0" borderId="12" xfId="166" applyBorder="1" applyAlignment="1">
      <alignment horizontal="center" vertical="center"/>
    </xf>
    <xf numFmtId="0" fontId="3" fillId="0" borderId="18" xfId="166" applyBorder="1" applyAlignment="1">
      <alignment horizontal="left" vertical="center" wrapText="1"/>
    </xf>
    <xf numFmtId="0" fontId="3" fillId="0" borderId="16" xfId="166" applyBorder="1" applyAlignment="1">
      <alignment horizontal="left" vertical="center" wrapText="1"/>
    </xf>
    <xf numFmtId="0" fontId="3" fillId="0" borderId="33" xfId="166" applyBorder="1" applyAlignment="1">
      <alignment horizontal="left" vertical="center" wrapText="1"/>
    </xf>
    <xf numFmtId="0" fontId="3" fillId="0" borderId="34" xfId="166" applyBorder="1" applyAlignment="1">
      <alignment horizontal="left" vertical="center" wrapText="1"/>
    </xf>
    <xf numFmtId="0" fontId="3" fillId="0" borderId="10" xfId="166" applyBorder="1" applyAlignment="1">
      <alignment horizontal="left" vertical="center" wrapText="1"/>
    </xf>
    <xf numFmtId="0" fontId="3" fillId="0" borderId="12" xfId="166" applyBorder="1" applyAlignment="1">
      <alignment horizontal="left" vertical="center" wrapText="1"/>
    </xf>
    <xf numFmtId="0" fontId="3" fillId="0" borderId="33" xfId="166" applyBorder="1" applyAlignment="1">
      <alignment vertical="center" wrapText="1"/>
    </xf>
    <xf numFmtId="0" fontId="3" fillId="0" borderId="0" xfId="166" applyAlignment="1">
      <alignment vertical="center" wrapText="1"/>
    </xf>
    <xf numFmtId="0" fontId="3" fillId="0" borderId="34" xfId="166" applyBorder="1" applyAlignment="1">
      <alignment vertical="center" wrapText="1"/>
    </xf>
    <xf numFmtId="0" fontId="118" fillId="0" borderId="13" xfId="166" applyFont="1" applyBorder="1" applyAlignment="1">
      <alignment horizontal="left"/>
    </xf>
    <xf numFmtId="0" fontId="118" fillId="0" borderId="14" xfId="166" applyFont="1" applyBorder="1" applyAlignment="1">
      <alignment horizontal="left"/>
    </xf>
    <xf numFmtId="0" fontId="118" fillId="0" borderId="17" xfId="166" applyFont="1" applyBorder="1" applyAlignment="1">
      <alignment horizontal="left"/>
    </xf>
    <xf numFmtId="0" fontId="0" fillId="0" borderId="20" xfId="166" applyFont="1" applyBorder="1" applyAlignment="1">
      <alignment horizontal="center" vertical="center"/>
    </xf>
    <xf numFmtId="0" fontId="118" fillId="0" borderId="18" xfId="166" applyFont="1" applyBorder="1" applyAlignment="1">
      <alignment vertical="center"/>
    </xf>
    <xf numFmtId="0" fontId="118" fillId="0" borderId="15" xfId="166" applyFont="1" applyBorder="1" applyAlignment="1">
      <alignment vertical="center"/>
    </xf>
    <xf numFmtId="0" fontId="118" fillId="0" borderId="16" xfId="166" applyFont="1" applyBorder="1" applyAlignment="1">
      <alignment vertical="center"/>
    </xf>
    <xf numFmtId="0" fontId="118" fillId="0" borderId="10" xfId="166" applyFont="1" applyBorder="1" applyAlignment="1">
      <alignment vertical="center"/>
    </xf>
    <xf numFmtId="0" fontId="118" fillId="0" borderId="11" xfId="166" applyFont="1" applyBorder="1" applyAlignment="1">
      <alignment vertical="center"/>
    </xf>
    <xf numFmtId="0" fontId="118" fillId="0" borderId="12" xfId="166" applyFont="1" applyBorder="1" applyAlignment="1">
      <alignment vertical="center"/>
    </xf>
    <xf numFmtId="0" fontId="0" fillId="0" borderId="18" xfId="166" applyFont="1" applyBorder="1" applyAlignment="1">
      <alignment horizontal="left" vertical="top"/>
    </xf>
    <xf numFmtId="0" fontId="118" fillId="0" borderId="18" xfId="166" applyFont="1" applyBorder="1" applyAlignment="1">
      <alignment vertical="center" wrapText="1"/>
    </xf>
    <xf numFmtId="0" fontId="118" fillId="0" borderId="15" xfId="166" applyFont="1" applyBorder="1" applyAlignment="1">
      <alignment vertical="center" wrapText="1"/>
    </xf>
    <xf numFmtId="0" fontId="118" fillId="0" borderId="16" xfId="166" applyFont="1" applyBorder="1" applyAlignment="1">
      <alignment vertical="center" wrapText="1"/>
    </xf>
    <xf numFmtId="0" fontId="118" fillId="0" borderId="10" xfId="166" applyFont="1" applyBorder="1" applyAlignment="1">
      <alignment vertical="center" wrapText="1"/>
    </xf>
    <xf numFmtId="0" fontId="118" fillId="0" borderId="11" xfId="166" applyFont="1" applyBorder="1" applyAlignment="1">
      <alignment vertical="center" wrapText="1"/>
    </xf>
    <xf numFmtId="0" fontId="118" fillId="0" borderId="12" xfId="166" applyFont="1" applyBorder="1" applyAlignment="1">
      <alignment vertical="center" wrapText="1"/>
    </xf>
    <xf numFmtId="0" fontId="118" fillId="0" borderId="33" xfId="166" applyFont="1" applyBorder="1" applyAlignment="1">
      <alignment vertical="center" wrapText="1"/>
    </xf>
    <xf numFmtId="0" fontId="118" fillId="0" borderId="0" xfId="166" applyFont="1" applyAlignment="1">
      <alignment vertical="center" wrapText="1"/>
    </xf>
    <xf numFmtId="0" fontId="118" fillId="0" borderId="34" xfId="166" applyFont="1" applyBorder="1" applyAlignment="1">
      <alignment vertical="center" wrapText="1"/>
    </xf>
    <xf numFmtId="0" fontId="118" fillId="0" borderId="18" xfId="166" applyFont="1" applyBorder="1" applyAlignment="1">
      <alignment vertical="center" shrinkToFit="1"/>
    </xf>
    <xf numFmtId="0" fontId="118" fillId="0" borderId="15" xfId="166" applyFont="1" applyBorder="1" applyAlignment="1">
      <alignment vertical="center" shrinkToFit="1"/>
    </xf>
    <xf numFmtId="0" fontId="118" fillId="0" borderId="16" xfId="166" applyFont="1" applyBorder="1" applyAlignment="1">
      <alignment vertical="center" shrinkToFit="1"/>
    </xf>
    <xf numFmtId="0" fontId="118" fillId="0" borderId="10" xfId="166" applyFont="1" applyBorder="1" applyAlignment="1">
      <alignment vertical="center" shrinkToFit="1"/>
    </xf>
    <xf numFmtId="0" fontId="118" fillId="0" borderId="11" xfId="166" applyFont="1" applyBorder="1" applyAlignment="1">
      <alignment vertical="center" shrinkToFit="1"/>
    </xf>
    <xf numFmtId="0" fontId="118" fillId="0" borderId="12" xfId="166" applyFont="1" applyBorder="1" applyAlignment="1">
      <alignment vertical="center" shrinkToFit="1"/>
    </xf>
    <xf numFmtId="0" fontId="0" fillId="0" borderId="0" xfId="166" applyFont="1" applyAlignment="1">
      <alignment horizontal="center"/>
    </xf>
    <xf numFmtId="0" fontId="3" fillId="0" borderId="0" xfId="166" applyAlignment="1">
      <alignment horizontal="center"/>
    </xf>
    <xf numFmtId="0" fontId="0" fillId="0" borderId="0" xfId="166" applyFont="1"/>
    <xf numFmtId="0" fontId="6" fillId="0" borderId="0" xfId="166" applyFont="1" applyAlignment="1">
      <alignment vertical="top" wrapText="1"/>
    </xf>
    <xf numFmtId="0" fontId="118" fillId="0" borderId="11" xfId="166" applyFont="1" applyBorder="1" applyAlignment="1">
      <alignment horizontal="center"/>
    </xf>
    <xf numFmtId="0" fontId="44" fillId="0" borderId="0" xfId="163" applyFont="1" applyAlignment="1">
      <alignment horizontal="center"/>
    </xf>
    <xf numFmtId="0" fontId="46" fillId="0" borderId="20" xfId="165" applyFont="1" applyBorder="1" applyAlignment="1">
      <alignment vertical="center" textRotation="255"/>
    </xf>
    <xf numFmtId="0" fontId="46" fillId="0" borderId="24" xfId="165" applyFont="1" applyBorder="1" applyAlignment="1">
      <alignment vertical="center" textRotation="255"/>
    </xf>
    <xf numFmtId="0" fontId="46" fillId="0" borderId="38" xfId="165" applyFont="1" applyBorder="1" applyAlignment="1">
      <alignment vertical="center" textRotation="255"/>
    </xf>
    <xf numFmtId="0" fontId="46" fillId="0" borderId="22" xfId="165" applyFont="1" applyBorder="1" applyAlignment="1">
      <alignment vertical="center" textRotation="255"/>
    </xf>
    <xf numFmtId="0" fontId="46" fillId="0" borderId="203" xfId="165" applyFont="1" applyBorder="1" applyAlignment="1">
      <alignment horizontal="center" vertical="center"/>
    </xf>
    <xf numFmtId="0" fontId="46" fillId="0" borderId="204" xfId="165" applyFont="1" applyBorder="1" applyAlignment="1">
      <alignment horizontal="center" vertical="center"/>
    </xf>
    <xf numFmtId="178" fontId="46" fillId="0" borderId="13" xfId="99" applyNumberFormat="1" applyFont="1" applyBorder="1" applyAlignment="1">
      <alignment vertical="center"/>
    </xf>
    <xf numFmtId="178" fontId="46" fillId="0" borderId="17" xfId="99" applyNumberFormat="1" applyFont="1" applyBorder="1" applyAlignment="1">
      <alignment vertical="center"/>
    </xf>
    <xf numFmtId="178" fontId="46" fillId="0" borderId="110" xfId="99" applyNumberFormat="1" applyFont="1" applyBorder="1" applyAlignment="1">
      <alignment vertical="center"/>
    </xf>
    <xf numFmtId="178" fontId="46" fillId="0" borderId="205" xfId="99" applyNumberFormat="1" applyFont="1" applyBorder="1" applyAlignment="1">
      <alignment vertical="center"/>
    </xf>
    <xf numFmtId="0" fontId="46" fillId="0" borderId="13" xfId="165" applyFont="1" applyBorder="1" applyAlignment="1">
      <alignment horizontal="center" vertical="center"/>
    </xf>
    <xf numFmtId="0" fontId="46" fillId="0" borderId="17" xfId="165" applyFont="1" applyBorder="1" applyAlignment="1">
      <alignment horizontal="center" vertical="center"/>
    </xf>
    <xf numFmtId="0" fontId="47" fillId="0" borderId="0" xfId="131" applyFont="1" applyAlignment="1">
      <alignment horizontal="center" vertical="center"/>
    </xf>
    <xf numFmtId="0" fontId="56" fillId="0" borderId="157" xfId="131" applyFont="1" applyBorder="1" applyAlignment="1">
      <alignment horizontal="center" vertical="center"/>
    </xf>
    <xf numFmtId="0" fontId="56" fillId="0" borderId="139" xfId="131" applyFont="1" applyBorder="1" applyAlignment="1">
      <alignment horizontal="center" vertical="center"/>
    </xf>
    <xf numFmtId="0" fontId="56" fillId="0" borderId="129" xfId="131" applyFont="1" applyBorder="1" applyAlignment="1">
      <alignment horizontal="center" vertical="center"/>
    </xf>
    <xf numFmtId="0" fontId="33" fillId="0" borderId="67" xfId="131" applyFont="1" applyBorder="1" applyAlignment="1">
      <alignment horizontal="left" vertical="center" wrapText="1"/>
    </xf>
    <xf numFmtId="0" fontId="33" fillId="0" borderId="26" xfId="131" applyFont="1" applyBorder="1" applyAlignment="1">
      <alignment horizontal="left" vertical="center" wrapText="1"/>
    </xf>
    <xf numFmtId="0" fontId="33" fillId="0" borderId="68" xfId="131" applyFont="1" applyBorder="1" applyAlignment="1">
      <alignment horizontal="left" vertical="center" wrapText="1"/>
    </xf>
    <xf numFmtId="0" fontId="33" fillId="0" borderId="33" xfId="131" applyFont="1" applyBorder="1" applyAlignment="1">
      <alignment horizontal="left" vertical="center" wrapText="1"/>
    </xf>
    <xf numFmtId="0" fontId="33" fillId="0" borderId="0" xfId="131" applyFont="1" applyAlignment="1">
      <alignment horizontal="left" vertical="center" wrapText="1"/>
    </xf>
    <xf numFmtId="0" fontId="33" fillId="0" borderId="34" xfId="131" applyFont="1" applyBorder="1" applyAlignment="1">
      <alignment horizontal="left" vertical="center" wrapText="1"/>
    </xf>
    <xf numFmtId="0" fontId="33" fillId="0" borderId="69" xfId="131" applyFont="1" applyBorder="1" applyAlignment="1">
      <alignment horizontal="left" vertical="center" wrapText="1"/>
    </xf>
    <xf numFmtId="0" fontId="33" fillId="0" borderId="31" xfId="131" applyFont="1" applyBorder="1" applyAlignment="1">
      <alignment horizontal="left" vertical="center" wrapText="1"/>
    </xf>
    <xf numFmtId="0" fontId="33" fillId="0" borderId="63" xfId="131" applyFont="1" applyBorder="1" applyAlignment="1">
      <alignment horizontal="left" vertical="center" wrapText="1"/>
    </xf>
    <xf numFmtId="0" fontId="58" fillId="0" borderId="0" xfId="131" applyFont="1" applyAlignment="1">
      <alignment horizontal="right" vertical="center"/>
    </xf>
    <xf numFmtId="0" fontId="58" fillId="0" borderId="45" xfId="131" applyFont="1" applyBorder="1" applyAlignment="1">
      <alignment horizontal="right" vertical="center"/>
    </xf>
    <xf numFmtId="0" fontId="58" fillId="0" borderId="61" xfId="131" applyFont="1" applyBorder="1">
      <alignment vertical="center"/>
    </xf>
    <xf numFmtId="0" fontId="64" fillId="0" borderId="0" xfId="131" applyFont="1" applyAlignment="1">
      <alignment horizontal="right" vertical="center"/>
    </xf>
    <xf numFmtId="0" fontId="64" fillId="0" borderId="45" xfId="131" applyFont="1" applyBorder="1" applyAlignment="1">
      <alignment horizontal="right" vertical="center"/>
    </xf>
    <xf numFmtId="0" fontId="61" fillId="0" borderId="0" xfId="131" applyFont="1" applyAlignment="1">
      <alignment horizontal="left" vertical="center"/>
    </xf>
    <xf numFmtId="0" fontId="64" fillId="0" borderId="31" xfId="131" applyFont="1" applyBorder="1" applyAlignment="1">
      <alignment horizontal="right" vertical="center"/>
    </xf>
    <xf numFmtId="0" fontId="64" fillId="0" borderId="32" xfId="131" applyFont="1" applyBorder="1" applyAlignment="1">
      <alignment horizontal="right" vertical="center"/>
    </xf>
    <xf numFmtId="0" fontId="33" fillId="0" borderId="18" xfId="131" applyFont="1" applyBorder="1" applyAlignment="1">
      <alignment horizontal="right" vertical="center"/>
    </xf>
    <xf numFmtId="0" fontId="33" fillId="0" borderId="15" xfId="131" applyFont="1" applyBorder="1" applyAlignment="1">
      <alignment horizontal="right" vertical="center"/>
    </xf>
    <xf numFmtId="0" fontId="33" fillId="0" borderId="10" xfId="131" applyFont="1" applyBorder="1" applyAlignment="1">
      <alignment horizontal="right" vertical="center"/>
    </xf>
    <xf numFmtId="0" fontId="33" fillId="0" borderId="11" xfId="131" applyFont="1" applyBorder="1" applyAlignment="1">
      <alignment horizontal="right" vertical="center"/>
    </xf>
    <xf numFmtId="0" fontId="33" fillId="0" borderId="18" xfId="131" applyFont="1" applyBorder="1" applyAlignment="1">
      <alignment horizontal="center" vertical="center"/>
    </xf>
    <xf numFmtId="0" fontId="33" fillId="0" borderId="15" xfId="131" applyFont="1" applyBorder="1" applyAlignment="1">
      <alignment horizontal="center" vertical="center"/>
    </xf>
    <xf numFmtId="0" fontId="33" fillId="0" borderId="65" xfId="131" applyFont="1" applyBorder="1" applyAlignment="1">
      <alignment horizontal="center" vertical="center"/>
    </xf>
    <xf numFmtId="0" fontId="59" fillId="0" borderId="0" xfId="131" applyFont="1" applyAlignment="1">
      <alignment horizontal="right" vertical="center"/>
    </xf>
    <xf numFmtId="0" fontId="33" fillId="0" borderId="66" xfId="131" applyFont="1" applyBorder="1" applyAlignment="1">
      <alignment horizontal="center" vertical="center"/>
    </xf>
    <xf numFmtId="0" fontId="33" fillId="0" borderId="58" xfId="131" applyFont="1" applyBorder="1" applyAlignment="1">
      <alignment horizontal="center" vertical="center"/>
    </xf>
    <xf numFmtId="0" fontId="33" fillId="0" borderId="59" xfId="131" applyFont="1" applyBorder="1" applyAlignment="1">
      <alignment horizontal="center" vertical="center"/>
    </xf>
    <xf numFmtId="0" fontId="33" fillId="0" borderId="33" xfId="131" applyFont="1" applyBorder="1" applyAlignment="1">
      <alignment horizontal="left" vertical="center"/>
    </xf>
    <xf numFmtId="0" fontId="33" fillId="0" borderId="0" xfId="131" applyFont="1" applyAlignment="1">
      <alignment horizontal="left" vertical="center"/>
    </xf>
    <xf numFmtId="0" fontId="33" fillId="0" borderId="45" xfId="131" applyFont="1" applyBorder="1" applyAlignment="1">
      <alignment horizontal="left" vertical="center"/>
    </xf>
    <xf numFmtId="0" fontId="33" fillId="0" borderId="0" xfId="131" applyFont="1" applyAlignment="1">
      <alignment vertical="center" wrapText="1"/>
    </xf>
    <xf numFmtId="0" fontId="33" fillId="0" borderId="34" xfId="131" applyFont="1" applyBorder="1" applyAlignment="1">
      <alignment vertical="center" wrapText="1"/>
    </xf>
    <xf numFmtId="0" fontId="33" fillId="0" borderId="11" xfId="131" applyFont="1" applyBorder="1" applyAlignment="1">
      <alignment vertical="center" wrapText="1"/>
    </xf>
    <xf numFmtId="0" fontId="33" fillId="0" borderId="12" xfId="131" applyFont="1" applyBorder="1" applyAlignment="1">
      <alignment vertical="center" wrapText="1"/>
    </xf>
    <xf numFmtId="0" fontId="33" fillId="0" borderId="33" xfId="131" applyFont="1" applyBorder="1" applyAlignment="1">
      <alignment horizontal="center" vertical="center"/>
    </xf>
    <xf numFmtId="0" fontId="33" fillId="0" borderId="0" xfId="131" applyFont="1" applyAlignment="1">
      <alignment horizontal="center" vertical="center"/>
    </xf>
    <xf numFmtId="0" fontId="33" fillId="0" borderId="45" xfId="131" applyFont="1" applyBorder="1" applyAlignment="1">
      <alignment horizontal="center" vertical="center"/>
    </xf>
    <xf numFmtId="0" fontId="58" fillId="0" borderId="11" xfId="131" applyFont="1" applyBorder="1" applyAlignment="1">
      <alignment horizontal="right" vertical="center"/>
    </xf>
    <xf numFmtId="0" fontId="58" fillId="0" borderId="60" xfId="131" applyFont="1" applyBorder="1" applyAlignment="1">
      <alignment horizontal="right" vertical="center"/>
    </xf>
    <xf numFmtId="0" fontId="33" fillId="0" borderId="15" xfId="131" applyFont="1" applyBorder="1" applyAlignment="1">
      <alignment horizontal="left" vertical="center" wrapText="1"/>
    </xf>
    <xf numFmtId="0" fontId="33" fillId="0" borderId="16" xfId="131" applyFont="1" applyBorder="1" applyAlignment="1">
      <alignment horizontal="left" vertical="center" wrapText="1"/>
    </xf>
    <xf numFmtId="0" fontId="33" fillId="0" borderId="11" xfId="131" applyFont="1" applyBorder="1" applyAlignment="1">
      <alignment horizontal="left" vertical="center" wrapText="1"/>
    </xf>
    <xf numFmtId="0" fontId="33" fillId="0" borderId="12" xfId="131" applyFont="1" applyBorder="1" applyAlignment="1">
      <alignment horizontal="left" vertical="center" wrapText="1"/>
    </xf>
    <xf numFmtId="0" fontId="34" fillId="0" borderId="66" xfId="131" applyFont="1" applyBorder="1" applyAlignment="1">
      <alignment horizontal="center" vertical="center"/>
    </xf>
    <xf numFmtId="0" fontId="34" fillId="0" borderId="58" xfId="131" applyFont="1" applyBorder="1" applyAlignment="1">
      <alignment horizontal="center" vertical="center"/>
    </xf>
    <xf numFmtId="0" fontId="34" fillId="0" borderId="138" xfId="131" applyFont="1" applyBorder="1" applyAlignment="1">
      <alignment horizontal="center" vertical="center"/>
    </xf>
    <xf numFmtId="0" fontId="34" fillId="0" borderId="59" xfId="131" applyFont="1" applyBorder="1" applyAlignment="1">
      <alignment horizontal="center" vertical="center"/>
    </xf>
    <xf numFmtId="0" fontId="33" fillId="0" borderId="20" xfId="131" applyFont="1" applyBorder="1" applyAlignment="1">
      <alignment horizontal="center" vertical="center"/>
    </xf>
    <xf numFmtId="0" fontId="34" fillId="0" borderId="67" xfId="131" applyFont="1" applyBorder="1" applyAlignment="1">
      <alignment horizontal="left" vertical="center" wrapText="1"/>
    </xf>
    <xf numFmtId="0" fontId="34" fillId="0" borderId="26" xfId="131" applyFont="1" applyBorder="1" applyAlignment="1">
      <alignment horizontal="left" vertical="center" wrapText="1"/>
    </xf>
    <xf numFmtId="0" fontId="34" fillId="0" borderId="68" xfId="131" applyFont="1" applyBorder="1" applyAlignment="1">
      <alignment horizontal="left" vertical="center" wrapText="1"/>
    </xf>
    <xf numFmtId="0" fontId="34" fillId="0" borderId="69" xfId="131" applyFont="1" applyBorder="1" applyAlignment="1">
      <alignment horizontal="left" vertical="center" wrapText="1"/>
    </xf>
    <xf numFmtId="0" fontId="34" fillId="0" borderId="31" xfId="131" applyFont="1" applyBorder="1" applyAlignment="1">
      <alignment horizontal="left" vertical="center" wrapText="1"/>
    </xf>
    <xf numFmtId="0" fontId="34" fillId="0" borderId="63" xfId="131" applyFont="1" applyBorder="1" applyAlignment="1">
      <alignment horizontal="left" vertical="center" wrapText="1"/>
    </xf>
    <xf numFmtId="0" fontId="33" fillId="0" borderId="69" xfId="131" applyFont="1" applyBorder="1" applyAlignment="1">
      <alignment horizontal="center" vertical="center"/>
    </xf>
    <xf numFmtId="0" fontId="33" fillId="0" borderId="31" xfId="131" applyFont="1" applyBorder="1" applyAlignment="1">
      <alignment horizontal="center" vertical="center"/>
    </xf>
    <xf numFmtId="0" fontId="33" fillId="0" borderId="63" xfId="131" applyFont="1" applyBorder="1" applyAlignment="1">
      <alignment horizontal="center" vertical="center"/>
    </xf>
    <xf numFmtId="0" fontId="49" fillId="0" borderId="0" xfId="131" applyFont="1" applyAlignment="1">
      <alignment horizontal="center" vertical="center"/>
    </xf>
    <xf numFmtId="0" fontId="55" fillId="0" borderId="157" xfId="131" applyFont="1" applyBorder="1" applyAlignment="1">
      <alignment horizontal="center" vertical="center" textRotation="255" wrapText="1"/>
    </xf>
    <xf numFmtId="0" fontId="55" fillId="0" borderId="139" xfId="131" applyFont="1" applyBorder="1" applyAlignment="1">
      <alignment vertical="center" textRotation="255"/>
    </xf>
    <xf numFmtId="0" fontId="55" fillId="0" borderId="129" xfId="131" applyFont="1" applyBorder="1" applyAlignment="1">
      <alignment vertical="center" textRotation="255"/>
    </xf>
    <xf numFmtId="0" fontId="33" fillId="0" borderId="138" xfId="131" applyFont="1" applyBorder="1" applyAlignment="1">
      <alignment horizontal="center" vertical="center"/>
    </xf>
    <xf numFmtId="0" fontId="50" fillId="0" borderId="157" xfId="131" applyFont="1" applyBorder="1" applyAlignment="1">
      <alignment vertical="center" textRotation="255" wrapText="1"/>
    </xf>
    <xf numFmtId="0" fontId="50" fillId="0" borderId="139" xfId="131" applyFont="1" applyBorder="1" applyAlignment="1">
      <alignment vertical="center" textRotation="255"/>
    </xf>
    <xf numFmtId="0" fontId="50" fillId="0" borderId="129" xfId="131" applyFont="1" applyBorder="1" applyAlignment="1">
      <alignment vertical="center" textRotation="255"/>
    </xf>
    <xf numFmtId="0" fontId="33" fillId="0" borderId="66" xfId="131" applyFont="1" applyBorder="1" applyAlignment="1">
      <alignment horizontal="center" vertical="center" wrapText="1"/>
    </xf>
    <xf numFmtId="0" fontId="33" fillId="0" borderId="138" xfId="131" applyFont="1" applyBorder="1" applyAlignment="1">
      <alignment horizontal="center" vertical="center" wrapText="1"/>
    </xf>
    <xf numFmtId="0" fontId="33" fillId="0" borderId="13" xfId="131" applyFont="1" applyBorder="1" applyAlignment="1">
      <alignment horizontal="center" vertical="center"/>
    </xf>
    <xf numFmtId="0" fontId="33" fillId="0" borderId="14" xfId="131" applyFont="1" applyBorder="1" applyAlignment="1">
      <alignment horizontal="center" vertical="center"/>
    </xf>
    <xf numFmtId="0" fontId="33" fillId="0" borderId="17" xfId="131" applyFont="1" applyBorder="1" applyAlignment="1">
      <alignment horizontal="center" vertical="center"/>
    </xf>
    <xf numFmtId="0" fontId="33" fillId="0" borderId="64" xfId="131" applyFont="1" applyBorder="1" applyAlignment="1">
      <alignment horizontal="center" vertical="center"/>
    </xf>
    <xf numFmtId="0" fontId="33" fillId="0" borderId="61" xfId="131" applyFont="1" applyBorder="1" applyAlignment="1">
      <alignment horizontal="center" vertical="center"/>
    </xf>
    <xf numFmtId="0" fontId="33" fillId="0" borderId="122" xfId="131" applyFont="1" applyBorder="1" applyAlignment="1">
      <alignment horizontal="center" vertical="center"/>
    </xf>
    <xf numFmtId="0" fontId="33" fillId="0" borderId="11" xfId="0" applyFont="1" applyBorder="1" applyAlignment="1">
      <alignment horizontal="center" vertical="center" shrinkToFit="1"/>
    </xf>
    <xf numFmtId="0" fontId="33" fillId="0" borderId="11" xfId="0" applyFont="1" applyBorder="1" applyAlignment="1">
      <alignment horizontal="right" vertical="center"/>
    </xf>
    <xf numFmtId="0" fontId="119" fillId="0" borderId="11" xfId="151" applyFont="1" applyBorder="1" applyAlignment="1">
      <alignment vertical="center"/>
    </xf>
    <xf numFmtId="0" fontId="117" fillId="0" borderId="11" xfId="151" applyBorder="1" applyAlignment="1">
      <alignment vertical="center"/>
    </xf>
    <xf numFmtId="0" fontId="119" fillId="0" borderId="24" xfId="151" applyFont="1" applyBorder="1" applyAlignment="1" applyProtection="1">
      <alignment horizontal="center" vertical="center"/>
      <protection locked="0"/>
    </xf>
    <xf numFmtId="0" fontId="119" fillId="0" borderId="22" xfId="151" applyFont="1" applyBorder="1" applyAlignment="1" applyProtection="1">
      <alignment horizontal="center" vertical="center"/>
      <protection locked="0"/>
    </xf>
    <xf numFmtId="0" fontId="119" fillId="0" borderId="14" xfId="151" applyFont="1" applyBorder="1" applyAlignment="1">
      <alignment vertical="center"/>
    </xf>
    <xf numFmtId="0" fontId="117" fillId="0" borderId="14" xfId="151" applyBorder="1" applyAlignment="1">
      <alignment vertical="center"/>
    </xf>
    <xf numFmtId="0" fontId="3" fillId="0" borderId="0" xfId="135" applyAlignment="1">
      <alignment vertical="center"/>
    </xf>
    <xf numFmtId="0" fontId="84" fillId="0" borderId="0" xfId="135" applyFont="1" applyAlignment="1">
      <alignment vertical="top" wrapText="1"/>
    </xf>
    <xf numFmtId="0" fontId="84" fillId="0" borderId="0" xfId="135" applyFont="1" applyAlignment="1">
      <alignment vertical="top"/>
    </xf>
    <xf numFmtId="0" fontId="98" fillId="0" borderId="0" xfId="134" applyFont="1">
      <alignment vertical="center"/>
    </xf>
    <xf numFmtId="0" fontId="70" fillId="0" borderId="0" xfId="134" applyFont="1">
      <alignment vertical="center"/>
    </xf>
    <xf numFmtId="0" fontId="101" fillId="0" borderId="13" xfId="134" applyFont="1" applyBorder="1">
      <alignment vertical="center"/>
    </xf>
    <xf numFmtId="0" fontId="101" fillId="0" borderId="14" xfId="134" applyFont="1" applyBorder="1">
      <alignment vertical="center"/>
    </xf>
    <xf numFmtId="0" fontId="101" fillId="0" borderId="17" xfId="134" applyFont="1" applyBorder="1">
      <alignment vertical="center"/>
    </xf>
    <xf numFmtId="0" fontId="86" fillId="0" borderId="13" xfId="134" applyFont="1" applyBorder="1">
      <alignment vertical="center"/>
    </xf>
    <xf numFmtId="0" fontId="86" fillId="0" borderId="14" xfId="134" applyFont="1" applyBorder="1">
      <alignment vertical="center"/>
    </xf>
    <xf numFmtId="0" fontId="86" fillId="0" borderId="17" xfId="134" applyFont="1" applyBorder="1">
      <alignment vertical="center"/>
    </xf>
    <xf numFmtId="0" fontId="48" fillId="0" borderId="0" xfId="134" applyFont="1">
      <alignment vertical="center"/>
    </xf>
    <xf numFmtId="0" fontId="70" fillId="0" borderId="0" xfId="134" applyFont="1" applyAlignment="1">
      <alignment horizontal="left" vertical="center"/>
    </xf>
    <xf numFmtId="0" fontId="86" fillId="0" borderId="0" xfId="134" applyFont="1">
      <alignment vertical="center"/>
    </xf>
    <xf numFmtId="0" fontId="86" fillId="0" borderId="13" xfId="134" applyFont="1" applyBorder="1" applyAlignment="1">
      <alignment horizontal="center" vertical="center" wrapText="1"/>
    </xf>
    <xf numFmtId="0" fontId="86" fillId="0" borderId="14" xfId="134" applyFont="1" applyBorder="1" applyAlignment="1">
      <alignment horizontal="center" vertical="center" wrapText="1"/>
    </xf>
    <xf numFmtId="0" fontId="86" fillId="0" borderId="17" xfId="134" applyFont="1" applyBorder="1" applyAlignment="1">
      <alignment horizontal="center" vertical="center" wrapText="1"/>
    </xf>
    <xf numFmtId="0" fontId="96" fillId="0" borderId="0" xfId="134" applyFont="1" applyAlignment="1">
      <alignment horizontal="center" vertical="center"/>
    </xf>
    <xf numFmtId="0" fontId="124" fillId="0" borderId="0" xfId="134" applyFont="1" applyAlignment="1">
      <alignment vertical="center" wrapText="1"/>
    </xf>
    <xf numFmtId="0" fontId="92" fillId="0" borderId="81" xfId="152" applyFont="1" applyBorder="1" applyAlignment="1">
      <alignment horizontal="right"/>
    </xf>
    <xf numFmtId="0" fontId="92" fillId="0" borderId="262" xfId="152" applyFont="1" applyBorder="1" applyAlignment="1">
      <alignment horizontal="center" vertical="center" wrapText="1"/>
    </xf>
    <xf numFmtId="0" fontId="92" fillId="0" borderId="262" xfId="152" applyFont="1" applyBorder="1" applyAlignment="1">
      <alignment vertical="center" shrinkToFit="1"/>
    </xf>
    <xf numFmtId="0" fontId="92" fillId="0" borderId="262" xfId="152" applyFont="1" applyBorder="1">
      <alignment vertical="center"/>
    </xf>
    <xf numFmtId="0" fontId="92" fillId="0" borderId="262" xfId="152" applyFont="1" applyBorder="1" applyAlignment="1">
      <alignment horizontal="left" vertical="center"/>
    </xf>
    <xf numFmtId="0" fontId="92" fillId="0" borderId="268" xfId="152" applyFont="1" applyBorder="1">
      <alignment vertical="center"/>
    </xf>
    <xf numFmtId="0" fontId="3" fillId="0" borderId="268" xfId="152" applyBorder="1">
      <alignment vertical="center"/>
    </xf>
    <xf numFmtId="0" fontId="92" fillId="0" borderId="262" xfId="152" applyFont="1" applyBorder="1" applyAlignment="1">
      <alignment horizontal="left" vertical="center" wrapText="1"/>
    </xf>
    <xf numFmtId="0" fontId="92" fillId="0" borderId="262" xfId="152" applyFont="1" applyBorder="1" applyAlignment="1">
      <alignment horizontal="left" vertical="center" shrinkToFit="1"/>
    </xf>
    <xf numFmtId="0" fontId="46" fillId="0" borderId="262" xfId="152" applyFont="1" applyBorder="1" applyAlignment="1">
      <alignment vertical="center" wrapText="1"/>
    </xf>
    <xf numFmtId="0" fontId="46" fillId="0" borderId="262" xfId="152" applyFont="1" applyBorder="1" applyAlignment="1">
      <alignment horizontal="center" vertical="center"/>
    </xf>
    <xf numFmtId="0" fontId="8" fillId="0" borderId="92" xfId="152" applyFont="1" applyBorder="1">
      <alignment vertical="center"/>
    </xf>
    <xf numFmtId="0" fontId="8" fillId="0" borderId="262" xfId="152" applyFont="1" applyBorder="1">
      <alignment vertical="center"/>
    </xf>
    <xf numFmtId="0" fontId="92" fillId="0" borderId="267" xfId="152" applyFont="1" applyBorder="1" applyAlignment="1">
      <alignment horizontal="center" vertical="center"/>
    </xf>
    <xf numFmtId="0" fontId="3" fillId="0" borderId="262" xfId="152" applyBorder="1">
      <alignment vertical="center"/>
    </xf>
    <xf numFmtId="0" fontId="3" fillId="0" borderId="267" xfId="152" applyBorder="1">
      <alignment vertical="center"/>
    </xf>
    <xf numFmtId="0" fontId="92" fillId="0" borderId="262" xfId="152" applyFont="1" applyBorder="1" applyAlignment="1">
      <alignment horizontal="center" vertical="center" shrinkToFit="1"/>
    </xf>
    <xf numFmtId="0" fontId="46" fillId="0" borderId="262" xfId="152" applyFont="1" applyBorder="1" applyAlignment="1">
      <alignment horizontal="left" vertical="center"/>
    </xf>
    <xf numFmtId="49" fontId="92" fillId="0" borderId="263" xfId="152" applyNumberFormat="1" applyFont="1" applyBorder="1" applyAlignment="1">
      <alignment horizontal="center" vertical="center"/>
    </xf>
    <xf numFmtId="0" fontId="10" fillId="0" borderId="264" xfId="133" applyBorder="1"/>
    <xf numFmtId="0" fontId="3" fillId="0" borderId="265" xfId="152" applyBorder="1">
      <alignment vertical="center"/>
    </xf>
    <xf numFmtId="0" fontId="10" fillId="0" borderId="94" xfId="133" applyBorder="1"/>
    <xf numFmtId="0" fontId="33" fillId="0" borderId="92" xfId="152" applyFont="1" applyBorder="1">
      <alignment vertical="center"/>
    </xf>
    <xf numFmtId="0" fontId="10" fillId="0" borderId="93" xfId="133" applyBorder="1" applyAlignment="1">
      <alignment vertical="center"/>
    </xf>
    <xf numFmtId="0" fontId="10" fillId="0" borderId="94" xfId="133" applyBorder="1" applyAlignment="1">
      <alignment vertical="center"/>
    </xf>
    <xf numFmtId="49" fontId="92" fillId="0" borderId="92" xfId="152" applyNumberFormat="1" applyFont="1" applyBorder="1" applyAlignment="1">
      <alignment horizontal="center" vertical="center"/>
    </xf>
    <xf numFmtId="0" fontId="10" fillId="0" borderId="266" xfId="133" applyBorder="1"/>
    <xf numFmtId="0" fontId="10" fillId="0" borderId="93" xfId="133" applyBorder="1"/>
    <xf numFmtId="0" fontId="46" fillId="0" borderId="246" xfId="152" applyFont="1" applyBorder="1" applyAlignment="1">
      <alignment vertical="center" wrapText="1"/>
    </xf>
    <xf numFmtId="0" fontId="46" fillId="0" borderId="247" xfId="152" applyFont="1" applyBorder="1">
      <alignment vertical="center"/>
    </xf>
    <xf numFmtId="0" fontId="46" fillId="0" borderId="248" xfId="152" applyFont="1" applyBorder="1">
      <alignment vertical="center"/>
    </xf>
    <xf numFmtId="0" fontId="46" fillId="0" borderId="246" xfId="152" applyFont="1" applyBorder="1">
      <alignment vertical="center"/>
    </xf>
    <xf numFmtId="0" fontId="46" fillId="0" borderId="4" xfId="152" applyFont="1" applyBorder="1">
      <alignment vertical="center"/>
    </xf>
    <xf numFmtId="0" fontId="46" fillId="0" borderId="238" xfId="152" applyFont="1" applyBorder="1">
      <alignment vertical="center"/>
    </xf>
    <xf numFmtId="0" fontId="46" fillId="0" borderId="249" xfId="152" applyFont="1" applyBorder="1">
      <alignment vertical="center"/>
    </xf>
    <xf numFmtId="0" fontId="46" fillId="0" borderId="250" xfId="152" applyFont="1" applyBorder="1">
      <alignment vertical="center"/>
    </xf>
    <xf numFmtId="0" fontId="46" fillId="0" borderId="251" xfId="152" applyFont="1" applyBorder="1">
      <alignment vertical="center"/>
    </xf>
    <xf numFmtId="0" fontId="92" fillId="0" borderId="214" xfId="152" applyFont="1" applyBorder="1" applyAlignment="1">
      <alignment horizontal="center" vertical="center"/>
    </xf>
    <xf numFmtId="0" fontId="92" fillId="0" borderId="215" xfId="152" applyFont="1" applyBorder="1" applyAlignment="1">
      <alignment horizontal="center" vertical="center"/>
    </xf>
    <xf numFmtId="0" fontId="92" fillId="0" borderId="216" xfId="152" applyFont="1" applyBorder="1" applyAlignment="1">
      <alignment horizontal="center" vertical="center" shrinkToFit="1"/>
    </xf>
    <xf numFmtId="0" fontId="92" fillId="0" borderId="252" xfId="152" applyFont="1" applyBorder="1" applyAlignment="1">
      <alignment horizontal="center" vertical="center" shrinkToFit="1"/>
    </xf>
    <xf numFmtId="0" fontId="92" fillId="0" borderId="252" xfId="152" applyFont="1" applyBorder="1" applyAlignment="1">
      <alignment horizontal="center" vertical="center" wrapText="1"/>
    </xf>
    <xf numFmtId="0" fontId="92" fillId="0" borderId="214" xfId="152" applyFont="1" applyBorder="1" applyAlignment="1">
      <alignment horizontal="center" vertical="center" wrapText="1"/>
    </xf>
    <xf numFmtId="0" fontId="92" fillId="0" borderId="231" xfId="152" applyFont="1" applyBorder="1" applyAlignment="1">
      <alignment horizontal="center" vertical="center" readingOrder="1"/>
    </xf>
    <xf numFmtId="0" fontId="92" fillId="0" borderId="88" xfId="152" applyFont="1" applyBorder="1" applyAlignment="1">
      <alignment horizontal="center" vertical="center" readingOrder="1"/>
    </xf>
    <xf numFmtId="0" fontId="92" fillId="0" borderId="253" xfId="152" applyFont="1" applyBorder="1" applyAlignment="1">
      <alignment horizontal="center" vertical="center" readingOrder="1"/>
    </xf>
    <xf numFmtId="0" fontId="92" fillId="0" borderId="254" xfId="152" applyFont="1" applyBorder="1" applyAlignment="1">
      <alignment horizontal="left" vertical="center"/>
    </xf>
    <xf numFmtId="0" fontId="3" fillId="0" borderId="250" xfId="152" applyBorder="1" applyAlignment="1">
      <alignment horizontal="left" vertical="center"/>
    </xf>
    <xf numFmtId="181" fontId="92" fillId="0" borderId="255" xfId="152" applyNumberFormat="1" applyFont="1" applyBorder="1" applyAlignment="1">
      <alignment horizontal="left" vertical="center"/>
    </xf>
    <xf numFmtId="181" fontId="3" fillId="0" borderId="256" xfId="152" applyNumberFormat="1" applyBorder="1" applyAlignment="1">
      <alignment horizontal="left" vertical="center"/>
    </xf>
    <xf numFmtId="0" fontId="92" fillId="0" borderId="256" xfId="152" applyFont="1" applyBorder="1" applyAlignment="1">
      <alignment horizontal="left" vertical="center"/>
    </xf>
    <xf numFmtId="0" fontId="3" fillId="0" borderId="256" xfId="152" applyBorder="1" applyAlignment="1">
      <alignment horizontal="left" vertical="center"/>
    </xf>
    <xf numFmtId="0" fontId="3" fillId="0" borderId="254" xfId="152" applyBorder="1" applyAlignment="1">
      <alignment horizontal="left" vertical="center"/>
    </xf>
    <xf numFmtId="0" fontId="3" fillId="0" borderId="257" xfId="152" applyBorder="1" applyAlignment="1">
      <alignment horizontal="left" vertical="center"/>
    </xf>
    <xf numFmtId="0" fontId="92" fillId="0" borderId="258" xfId="152" applyFont="1" applyBorder="1" applyAlignment="1">
      <alignment horizontal="left" vertical="center"/>
    </xf>
    <xf numFmtId="0" fontId="3" fillId="0" borderId="259" xfId="152" applyBorder="1" applyAlignment="1">
      <alignment horizontal="left" vertical="center"/>
    </xf>
    <xf numFmtId="181" fontId="92" fillId="0" borderId="260" xfId="152" applyNumberFormat="1" applyFont="1" applyBorder="1" applyAlignment="1">
      <alignment horizontal="left" vertical="center"/>
    </xf>
    <xf numFmtId="181" fontId="3" fillId="0" borderId="38" xfId="152" applyNumberFormat="1" applyBorder="1" applyAlignment="1">
      <alignment horizontal="left" vertical="center"/>
    </xf>
    <xf numFmtId="0" fontId="92" fillId="0" borderId="38" xfId="152" applyFont="1" applyBorder="1" applyAlignment="1">
      <alignment horizontal="left" vertical="center"/>
    </xf>
    <xf numFmtId="0" fontId="3" fillId="0" borderId="38" xfId="152" applyBorder="1" applyAlignment="1">
      <alignment horizontal="left" vertical="center"/>
    </xf>
    <xf numFmtId="0" fontId="3" fillId="0" borderId="258" xfId="152" applyBorder="1" applyAlignment="1">
      <alignment horizontal="left" vertical="center"/>
    </xf>
    <xf numFmtId="0" fontId="3" fillId="0" borderId="261" xfId="152" applyBorder="1" applyAlignment="1">
      <alignment horizontal="left" vertical="center"/>
    </xf>
    <xf numFmtId="0" fontId="92" fillId="0" borderId="0" xfId="152" applyFont="1" applyAlignment="1">
      <alignment horizontal="center" vertical="center"/>
    </xf>
    <xf numFmtId="0" fontId="3" fillId="0" borderId="215" xfId="152" applyBorder="1" applyAlignment="1">
      <alignment horizontal="center" vertical="center"/>
    </xf>
    <xf numFmtId="0" fontId="3" fillId="0" borderId="231" xfId="152" applyBorder="1" applyAlignment="1">
      <alignment horizontal="center" vertical="center"/>
    </xf>
    <xf numFmtId="0" fontId="3" fillId="0" borderId="217" xfId="152" applyBorder="1" applyAlignment="1">
      <alignment horizontal="center" vertical="center"/>
    </xf>
    <xf numFmtId="0" fontId="3" fillId="0" borderId="4" xfId="152" applyBorder="1" applyAlignment="1">
      <alignment horizontal="center" vertical="center"/>
    </xf>
    <xf numFmtId="0" fontId="3" fillId="0" borderId="238" xfId="152" applyBorder="1" applyAlignment="1">
      <alignment horizontal="center" vertical="center"/>
    </xf>
    <xf numFmtId="0" fontId="3" fillId="0" borderId="219" xfId="152" applyBorder="1" applyAlignment="1">
      <alignment horizontal="center" vertical="center"/>
    </xf>
    <xf numFmtId="0" fontId="3" fillId="0" borderId="220" xfId="152" applyBorder="1" applyAlignment="1">
      <alignment horizontal="center" vertical="center"/>
    </xf>
    <xf numFmtId="0" fontId="3" fillId="0" borderId="234" xfId="152" applyBorder="1" applyAlignment="1">
      <alignment horizontal="center" vertical="center"/>
    </xf>
    <xf numFmtId="0" fontId="92" fillId="0" borderId="15" xfId="152" applyFont="1" applyBorder="1" applyAlignment="1">
      <alignment horizontal="center" vertical="center"/>
    </xf>
    <xf numFmtId="0" fontId="92" fillId="0" borderId="239" xfId="152" applyFont="1" applyBorder="1" applyAlignment="1">
      <alignment horizontal="center" vertical="center"/>
    </xf>
    <xf numFmtId="0" fontId="92" fillId="0" borderId="240" xfId="152" applyFont="1" applyBorder="1" applyAlignment="1">
      <alignment horizontal="center" vertical="center"/>
    </xf>
    <xf numFmtId="0" fontId="92" fillId="0" borderId="222" xfId="152" applyFont="1" applyBorder="1" applyAlignment="1">
      <alignment horizontal="center" vertical="center"/>
    </xf>
    <xf numFmtId="0" fontId="92" fillId="0" borderId="241" xfId="152" applyFont="1" applyBorder="1" applyAlignment="1">
      <alignment horizontal="center" vertical="center"/>
    </xf>
    <xf numFmtId="0" fontId="92" fillId="0" borderId="223" xfId="152" applyFont="1" applyBorder="1" applyAlignment="1">
      <alignment horizontal="center" vertical="center"/>
    </xf>
    <xf numFmtId="0" fontId="46" fillId="0" borderId="0" xfId="152" applyFont="1" applyAlignment="1">
      <alignment horizontal="center" vertical="center" wrapText="1"/>
    </xf>
    <xf numFmtId="0" fontId="46" fillId="0" borderId="0" xfId="152" applyFont="1" applyAlignment="1">
      <alignment horizontal="center" vertical="center"/>
    </xf>
    <xf numFmtId="0" fontId="46" fillId="0" borderId="224" xfId="152" applyFont="1" applyBorder="1" applyAlignment="1">
      <alignment horizontal="center" vertical="center"/>
    </xf>
    <xf numFmtId="0" fontId="92" fillId="0" borderId="224" xfId="152" applyFont="1" applyBorder="1" applyAlignment="1">
      <alignment horizontal="center" vertical="center"/>
    </xf>
    <xf numFmtId="0" fontId="92" fillId="0" borderId="222" xfId="152" applyFont="1" applyBorder="1" applyAlignment="1">
      <alignment horizontal="left" vertical="center"/>
    </xf>
    <xf numFmtId="0" fontId="92" fillId="0" borderId="223" xfId="152" applyFont="1" applyBorder="1" applyAlignment="1">
      <alignment horizontal="left" vertical="center"/>
    </xf>
    <xf numFmtId="0" fontId="46" fillId="0" borderId="222" xfId="152" applyFont="1" applyBorder="1" applyAlignment="1">
      <alignment horizontal="left" vertical="center" wrapText="1"/>
    </xf>
    <xf numFmtId="0" fontId="46" fillId="0" borderId="222" xfId="152" applyFont="1" applyBorder="1" applyAlignment="1">
      <alignment horizontal="left" vertical="center"/>
    </xf>
    <xf numFmtId="0" fontId="46" fillId="0" borderId="223" xfId="152" applyFont="1" applyBorder="1" applyAlignment="1">
      <alignment horizontal="left" vertical="center"/>
    </xf>
    <xf numFmtId="0" fontId="92" fillId="0" borderId="242" xfId="152" applyFont="1" applyBorder="1" applyAlignment="1">
      <alignment horizontal="left" vertical="center"/>
    </xf>
    <xf numFmtId="0" fontId="92" fillId="0" borderId="243" xfId="152" applyFont="1" applyBorder="1" applyAlignment="1">
      <alignment horizontal="left" vertical="center"/>
    </xf>
    <xf numFmtId="0" fontId="46" fillId="0" borderId="244" xfId="152" applyFont="1" applyBorder="1" applyAlignment="1">
      <alignment horizontal="center" vertical="center"/>
    </xf>
    <xf numFmtId="0" fontId="46" fillId="0" borderId="227" xfId="152" applyFont="1" applyBorder="1" applyAlignment="1">
      <alignment horizontal="center" vertical="center"/>
    </xf>
    <xf numFmtId="0" fontId="92" fillId="0" borderId="228" xfId="152" applyFont="1" applyBorder="1" applyAlignment="1">
      <alignment horizontal="left" vertical="center"/>
    </xf>
    <xf numFmtId="0" fontId="92" fillId="0" borderId="229" xfId="152" applyFont="1" applyBorder="1" applyAlignment="1">
      <alignment horizontal="left" vertical="center"/>
    </xf>
    <xf numFmtId="0" fontId="92" fillId="0" borderId="245" xfId="152" applyFont="1" applyBorder="1" applyAlignment="1">
      <alignment horizontal="left" vertical="center"/>
    </xf>
    <xf numFmtId="0" fontId="92" fillId="0" borderId="219" xfId="152" applyFont="1" applyBorder="1" applyAlignment="1">
      <alignment horizontal="center" vertical="center"/>
    </xf>
    <xf numFmtId="0" fontId="92" fillId="0" borderId="220" xfId="152" applyFont="1" applyBorder="1">
      <alignment vertical="center"/>
    </xf>
    <xf numFmtId="0" fontId="92" fillId="0" borderId="221" xfId="152" applyFont="1" applyBorder="1">
      <alignment vertical="center"/>
    </xf>
    <xf numFmtId="0" fontId="92" fillId="0" borderId="215" xfId="152" applyFont="1" applyBorder="1" applyAlignment="1">
      <alignment horizontal="center" vertical="center" wrapText="1"/>
    </xf>
    <xf numFmtId="0" fontId="92" fillId="0" borderId="219" xfId="152" applyFont="1" applyBorder="1" applyAlignment="1">
      <alignment horizontal="center" vertical="center" wrapText="1"/>
    </xf>
    <xf numFmtId="0" fontId="92" fillId="0" borderId="220" xfId="152" applyFont="1" applyBorder="1" applyAlignment="1">
      <alignment horizontal="center" vertical="center" wrapText="1"/>
    </xf>
    <xf numFmtId="0" fontId="46" fillId="0" borderId="215" xfId="152" applyFont="1" applyBorder="1" applyAlignment="1">
      <alignment horizontal="center" vertical="center" textRotation="255" wrapText="1"/>
    </xf>
    <xf numFmtId="0" fontId="46" fillId="0" borderId="220" xfId="152" applyFont="1" applyBorder="1" applyAlignment="1">
      <alignment horizontal="center" vertical="center" textRotation="255" wrapText="1"/>
    </xf>
    <xf numFmtId="0" fontId="92" fillId="0" borderId="215" xfId="152" applyFont="1" applyBorder="1" applyAlignment="1">
      <alignment horizontal="center" vertical="center" textRotation="255" wrapText="1"/>
    </xf>
    <xf numFmtId="0" fontId="92" fillId="0" borderId="220" xfId="152" applyFont="1" applyBorder="1" applyAlignment="1">
      <alignment horizontal="center" vertical="center" textRotation="255" wrapText="1"/>
    </xf>
    <xf numFmtId="0" fontId="92" fillId="0" borderId="233" xfId="152" applyFont="1" applyBorder="1" applyAlignment="1">
      <alignment horizontal="center" vertical="center" shrinkToFit="1"/>
    </xf>
    <xf numFmtId="0" fontId="46" fillId="0" borderId="215" xfId="152" applyFont="1" applyBorder="1" applyAlignment="1">
      <alignment horizontal="center" vertical="center" wrapText="1"/>
    </xf>
    <xf numFmtId="0" fontId="46" fillId="0" borderId="220" xfId="152" applyFont="1" applyBorder="1" applyAlignment="1">
      <alignment horizontal="center" vertical="center" wrapText="1"/>
    </xf>
    <xf numFmtId="0" fontId="46" fillId="0" borderId="231" xfId="152" applyFont="1" applyBorder="1" applyAlignment="1">
      <alignment horizontal="center" vertical="center" wrapText="1"/>
    </xf>
    <xf numFmtId="0" fontId="46" fillId="0" borderId="88" xfId="152" applyFont="1" applyBorder="1" applyAlignment="1">
      <alignment horizontal="center" vertical="center" wrapText="1"/>
    </xf>
    <xf numFmtId="0" fontId="46" fillId="0" borderId="234" xfId="152" applyFont="1" applyBorder="1" applyAlignment="1">
      <alignment horizontal="center" vertical="center" wrapText="1"/>
    </xf>
    <xf numFmtId="0" fontId="46" fillId="0" borderId="235" xfId="152" applyFont="1" applyBorder="1" applyAlignment="1">
      <alignment horizontal="center" vertical="center" wrapText="1"/>
    </xf>
    <xf numFmtId="0" fontId="46" fillId="0" borderId="88" xfId="152" applyFont="1" applyBorder="1" applyAlignment="1">
      <alignment horizontal="left" vertical="center" wrapText="1"/>
    </xf>
    <xf numFmtId="0" fontId="46" fillId="0" borderId="235" xfId="152" applyFont="1" applyBorder="1" applyAlignment="1">
      <alignment horizontal="left" vertical="center" wrapText="1"/>
    </xf>
    <xf numFmtId="0" fontId="46" fillId="0" borderId="89" xfId="152" applyFont="1" applyBorder="1" applyAlignment="1">
      <alignment horizontal="left" vertical="center" shrinkToFit="1"/>
    </xf>
    <xf numFmtId="0" fontId="46" fillId="0" borderId="236" xfId="152" applyFont="1" applyBorder="1" applyAlignment="1">
      <alignment horizontal="left" vertical="center" shrinkToFit="1"/>
    </xf>
    <xf numFmtId="0" fontId="92" fillId="0" borderId="237" xfId="152" applyFont="1" applyBorder="1" applyAlignment="1">
      <alignment horizontal="center" vertical="center" shrinkToFit="1"/>
    </xf>
    <xf numFmtId="0" fontId="92" fillId="0" borderId="211" xfId="152" applyFont="1" applyBorder="1" applyAlignment="1">
      <alignment vertical="center" textRotation="255" wrapText="1"/>
    </xf>
    <xf numFmtId="0" fontId="92" fillId="0" borderId="209" xfId="152" applyFont="1" applyBorder="1" applyAlignment="1">
      <alignment vertical="center" textRotation="255" wrapText="1"/>
    </xf>
    <xf numFmtId="0" fontId="92" fillId="0" borderId="210" xfId="152" applyFont="1" applyBorder="1" applyAlignment="1">
      <alignment vertical="center" textRotation="255" wrapText="1"/>
    </xf>
    <xf numFmtId="0" fontId="46" fillId="0" borderId="212" xfId="152" applyFont="1" applyBorder="1" applyAlignment="1">
      <alignment horizontal="center" vertical="center"/>
    </xf>
    <xf numFmtId="0" fontId="8" fillId="0" borderId="212" xfId="152" applyFont="1" applyBorder="1" applyAlignment="1">
      <alignment horizontal="center" vertical="center"/>
    </xf>
    <xf numFmtId="0" fontId="92" fillId="0" borderId="212" xfId="152" applyFont="1" applyBorder="1" applyAlignment="1">
      <alignment horizontal="left" vertical="center"/>
    </xf>
    <xf numFmtId="0" fontId="92" fillId="0" borderId="213" xfId="152" applyFont="1" applyBorder="1" applyAlignment="1">
      <alignment horizontal="center" vertical="center"/>
    </xf>
    <xf numFmtId="0" fontId="3" fillId="0" borderId="213" xfId="152" applyBorder="1" applyAlignment="1">
      <alignment horizontal="center" vertical="center"/>
    </xf>
    <xf numFmtId="0" fontId="92" fillId="0" borderId="213" xfId="152" applyFont="1" applyBorder="1" applyAlignment="1">
      <alignment horizontal="left" vertical="center"/>
    </xf>
    <xf numFmtId="0" fontId="92" fillId="0" borderId="216" xfId="152" applyFont="1" applyBorder="1" applyAlignment="1">
      <alignment horizontal="center" vertical="center" wrapText="1"/>
    </xf>
    <xf numFmtId="0" fontId="92" fillId="0" borderId="217" xfId="152" applyFont="1" applyBorder="1" applyAlignment="1">
      <alignment horizontal="center" vertical="center" wrapText="1"/>
    </xf>
    <xf numFmtId="0" fontId="92" fillId="0" borderId="4" xfId="152" applyFont="1" applyBorder="1" applyAlignment="1">
      <alignment horizontal="center" vertical="center" wrapText="1"/>
    </xf>
    <xf numFmtId="0" fontId="92" fillId="0" borderId="218" xfId="152" applyFont="1" applyBorder="1" applyAlignment="1">
      <alignment horizontal="center" vertical="center" wrapText="1"/>
    </xf>
    <xf numFmtId="0" fontId="92" fillId="0" borderId="221" xfId="152" applyFont="1" applyBorder="1" applyAlignment="1">
      <alignment horizontal="center" vertical="center" wrapText="1"/>
    </xf>
    <xf numFmtId="0" fontId="92" fillId="0" borderId="16" xfId="152" applyFont="1" applyBorder="1" applyAlignment="1">
      <alignment horizontal="center" vertical="center"/>
    </xf>
    <xf numFmtId="0" fontId="92" fillId="0" borderId="225" xfId="152" applyFont="1" applyBorder="1" applyAlignment="1">
      <alignment horizontal="left" vertical="center"/>
    </xf>
    <xf numFmtId="0" fontId="92" fillId="0" borderId="226" xfId="152" applyFont="1" applyBorder="1" applyAlignment="1">
      <alignment horizontal="left" vertical="center"/>
    </xf>
    <xf numFmtId="0" fontId="92" fillId="0" borderId="230" xfId="152" applyFont="1" applyBorder="1" applyAlignment="1">
      <alignment horizontal="left" vertical="center"/>
    </xf>
    <xf numFmtId="0" fontId="92" fillId="0" borderId="215" xfId="152" applyFont="1" applyBorder="1" applyAlignment="1">
      <alignment vertical="center" shrinkToFit="1"/>
    </xf>
    <xf numFmtId="49" fontId="46" fillId="0" borderId="231" xfId="152" applyNumberFormat="1" applyFont="1" applyBorder="1" applyAlignment="1">
      <alignment horizontal="center" vertical="center"/>
    </xf>
    <xf numFmtId="49" fontId="46" fillId="0" borderId="88" xfId="152" applyNumberFormat="1" applyFont="1" applyBorder="1" applyAlignment="1">
      <alignment horizontal="center" vertical="center"/>
    </xf>
    <xf numFmtId="49" fontId="46" fillId="0" borderId="232" xfId="152" applyNumberFormat="1" applyFont="1" applyBorder="1" applyAlignment="1">
      <alignment horizontal="center" vertical="center"/>
    </xf>
    <xf numFmtId="0" fontId="92" fillId="0" borderId="215" xfId="152" applyFont="1" applyBorder="1" applyAlignment="1">
      <alignment horizontal="center" vertical="center" shrinkToFit="1"/>
    </xf>
    <xf numFmtId="0" fontId="92" fillId="0" borderId="0" xfId="152" applyFont="1" applyAlignment="1">
      <alignment vertical="center" shrinkToFit="1"/>
    </xf>
    <xf numFmtId="0" fontId="92" fillId="0" borderId="0" xfId="152" applyFont="1">
      <alignment vertical="center"/>
    </xf>
    <xf numFmtId="0" fontId="92" fillId="0" borderId="0" xfId="152" applyFont="1" applyAlignment="1">
      <alignment horizontal="left" vertical="center"/>
    </xf>
    <xf numFmtId="0" fontId="46" fillId="0" borderId="18" xfId="152" applyFont="1" applyBorder="1" applyAlignment="1">
      <alignment horizontal="center" vertical="center"/>
    </xf>
    <xf numFmtId="0" fontId="46" fillId="0" borderId="15" xfId="152" applyFont="1" applyBorder="1" applyAlignment="1">
      <alignment horizontal="center" vertical="center"/>
    </xf>
    <xf numFmtId="0" fontId="92" fillId="0" borderId="206" xfId="152" applyFont="1" applyBorder="1" applyAlignment="1">
      <alignment horizontal="left" vertical="center"/>
    </xf>
    <xf numFmtId="0" fontId="92" fillId="0" borderId="207" xfId="152" applyFont="1" applyBorder="1" applyAlignment="1">
      <alignment horizontal="left" vertical="center"/>
    </xf>
    <xf numFmtId="0" fontId="92" fillId="0" borderId="208" xfId="152" applyFont="1" applyBorder="1" applyAlignment="1">
      <alignment horizontal="left" vertical="center"/>
    </xf>
    <xf numFmtId="0" fontId="92" fillId="0" borderId="209" xfId="152" applyFont="1" applyBorder="1" applyAlignment="1">
      <alignment horizontal="center" vertical="center"/>
    </xf>
    <xf numFmtId="0" fontId="92" fillId="0" borderId="210" xfId="152" applyFont="1" applyBorder="1" applyAlignment="1">
      <alignment horizontal="center" vertical="center"/>
    </xf>
    <xf numFmtId="49" fontId="92" fillId="0" borderId="20" xfId="152" applyNumberFormat="1" applyFont="1" applyBorder="1" applyAlignment="1">
      <alignment horizontal="center" vertical="center"/>
    </xf>
    <xf numFmtId="49" fontId="92" fillId="0" borderId="13" xfId="152" applyNumberFormat="1" applyFont="1" applyBorder="1" applyAlignment="1">
      <alignment horizontal="center" vertical="center"/>
    </xf>
    <xf numFmtId="0" fontId="3" fillId="0" borderId="101" xfId="152" applyBorder="1">
      <alignment vertical="center"/>
    </xf>
    <xf numFmtId="0" fontId="3" fillId="0" borderId="20" xfId="152" applyBorder="1">
      <alignment vertical="center"/>
    </xf>
    <xf numFmtId="0" fontId="92" fillId="0" borderId="20" xfId="152" applyFont="1" applyBorder="1" applyAlignment="1">
      <alignment horizontal="left" vertical="center"/>
    </xf>
    <xf numFmtId="0" fontId="92" fillId="0" borderId="0" xfId="152" applyFont="1" applyAlignment="1">
      <alignment horizontal="center" vertical="center" wrapText="1"/>
    </xf>
    <xf numFmtId="0" fontId="92" fillId="0" borderId="0" xfId="152" applyFont="1" applyAlignment="1">
      <alignment horizontal="right" vertical="center"/>
    </xf>
    <xf numFmtId="0" fontId="3" fillId="0" borderId="0" xfId="152" applyAlignment="1">
      <alignment horizontal="right" vertical="center"/>
    </xf>
    <xf numFmtId="0" fontId="92" fillId="0" borderId="0" xfId="152" applyFont="1" applyAlignment="1">
      <alignment horizontal="distributed" vertical="center"/>
    </xf>
    <xf numFmtId="0" fontId="107" fillId="0" borderId="262" xfId="152" applyFont="1" applyBorder="1">
      <alignment vertical="center"/>
    </xf>
    <xf numFmtId="0" fontId="103" fillId="0" borderId="262" xfId="152" applyFont="1" applyBorder="1" applyAlignment="1">
      <alignment horizontal="center" vertical="center" shrinkToFit="1"/>
    </xf>
    <xf numFmtId="0" fontId="103" fillId="0" borderId="254" xfId="152" applyFont="1" applyBorder="1" applyAlignment="1">
      <alignment horizontal="left" vertical="center"/>
    </xf>
    <xf numFmtId="0" fontId="103" fillId="0" borderId="250" xfId="152" applyFont="1" applyBorder="1" applyAlignment="1">
      <alignment horizontal="left" vertical="center"/>
    </xf>
    <xf numFmtId="181" fontId="103" fillId="0" borderId="255" xfId="152" applyNumberFormat="1" applyFont="1" applyBorder="1" applyAlignment="1">
      <alignment horizontal="left" vertical="center"/>
    </xf>
    <xf numFmtId="181" fontId="103" fillId="0" borderId="256" xfId="152" applyNumberFormat="1" applyFont="1" applyBorder="1" applyAlignment="1">
      <alignment horizontal="left" vertical="center"/>
    </xf>
    <xf numFmtId="0" fontId="103" fillId="0" borderId="256" xfId="152" applyFont="1" applyBorder="1" applyAlignment="1">
      <alignment horizontal="left" vertical="center"/>
    </xf>
    <xf numFmtId="0" fontId="103" fillId="0" borderId="257" xfId="152" applyFont="1" applyBorder="1" applyAlignment="1">
      <alignment horizontal="left" vertical="center"/>
    </xf>
    <xf numFmtId="0" fontId="103" fillId="0" borderId="0" xfId="152" applyFont="1" applyAlignment="1">
      <alignment horizontal="center" vertical="center"/>
    </xf>
    <xf numFmtId="0" fontId="103" fillId="0" borderId="240" xfId="152" applyFont="1" applyBorder="1" applyAlignment="1">
      <alignment horizontal="center" vertical="center"/>
    </xf>
    <xf numFmtId="0" fontId="103" fillId="0" borderId="222" xfId="152" applyFont="1" applyBorder="1" applyAlignment="1">
      <alignment horizontal="center" vertical="center"/>
    </xf>
    <xf numFmtId="0" fontId="103" fillId="0" borderId="241" xfId="152" applyFont="1" applyBorder="1" applyAlignment="1">
      <alignment horizontal="center" vertical="center"/>
    </xf>
    <xf numFmtId="0" fontId="103" fillId="0" borderId="223" xfId="152" applyFont="1" applyBorder="1" applyAlignment="1">
      <alignment horizontal="center" vertical="center"/>
    </xf>
    <xf numFmtId="0" fontId="103" fillId="0" borderId="222" xfId="152" applyFont="1" applyBorder="1" applyAlignment="1">
      <alignment horizontal="left" vertical="center"/>
    </xf>
    <xf numFmtId="0" fontId="103" fillId="0" borderId="223" xfId="152" applyFont="1" applyBorder="1" applyAlignment="1">
      <alignment horizontal="left" vertical="center"/>
    </xf>
    <xf numFmtId="0" fontId="103" fillId="0" borderId="242" xfId="152" applyFont="1" applyBorder="1" applyAlignment="1">
      <alignment horizontal="left" vertical="center"/>
    </xf>
    <xf numFmtId="0" fontId="103" fillId="0" borderId="243" xfId="152" applyFont="1" applyBorder="1" applyAlignment="1">
      <alignment horizontal="left" vertical="center"/>
    </xf>
    <xf numFmtId="0" fontId="103" fillId="0" borderId="233" xfId="152" applyFont="1" applyBorder="1" applyAlignment="1">
      <alignment horizontal="center" vertical="center" shrinkToFit="1"/>
    </xf>
    <xf numFmtId="0" fontId="105" fillId="0" borderId="87" xfId="152" applyFont="1" applyBorder="1" applyAlignment="1">
      <alignment horizontal="center" vertical="center" wrapText="1"/>
    </xf>
    <xf numFmtId="0" fontId="105" fillId="0" borderId="15" xfId="152" applyFont="1" applyBorder="1" applyAlignment="1">
      <alignment horizontal="center" vertical="center" wrapText="1"/>
    </xf>
    <xf numFmtId="0" fontId="105" fillId="0" borderId="271" xfId="152" applyFont="1" applyBorder="1" applyAlignment="1">
      <alignment horizontal="center" vertical="center" wrapText="1"/>
    </xf>
    <xf numFmtId="0" fontId="105" fillId="0" borderId="11" xfId="152" applyFont="1" applyBorder="1" applyAlignment="1">
      <alignment horizontal="center" vertical="center" wrapText="1"/>
    </xf>
    <xf numFmtId="0" fontId="105" fillId="0" borderId="88" xfId="152" applyFont="1" applyBorder="1" applyAlignment="1">
      <alignment horizontal="left" vertical="center" wrapText="1"/>
    </xf>
    <xf numFmtId="0" fontId="105" fillId="0" borderId="235" xfId="152" applyFont="1" applyBorder="1" applyAlignment="1">
      <alignment horizontal="left" vertical="center" wrapText="1"/>
    </xf>
    <xf numFmtId="0" fontId="103" fillId="0" borderId="237" xfId="152" applyFont="1" applyBorder="1" applyAlignment="1">
      <alignment horizontal="center" vertical="center" shrinkToFit="1"/>
    </xf>
    <xf numFmtId="0" fontId="103" fillId="0" borderId="212" xfId="152" applyFont="1" applyBorder="1" applyAlignment="1">
      <alignment horizontal="left" vertical="center"/>
    </xf>
    <xf numFmtId="0" fontId="103" fillId="0" borderId="213" xfId="152" applyFont="1" applyBorder="1" applyAlignment="1">
      <alignment horizontal="left" vertical="center"/>
    </xf>
    <xf numFmtId="0" fontId="103" fillId="0" borderId="33" xfId="152" applyFont="1" applyBorder="1" applyAlignment="1">
      <alignment horizontal="left" vertical="center"/>
    </xf>
    <xf numFmtId="0" fontId="103" fillId="0" borderId="0" xfId="152" applyFont="1" applyAlignment="1">
      <alignment horizontal="left" vertical="center"/>
    </xf>
    <xf numFmtId="0" fontId="103" fillId="0" borderId="34" xfId="152" applyFont="1" applyBorder="1" applyAlignment="1">
      <alignment horizontal="left" vertical="center"/>
    </xf>
    <xf numFmtId="0" fontId="103" fillId="0" borderId="269" xfId="152" applyFont="1" applyBorder="1" applyAlignment="1">
      <alignment horizontal="left" vertical="center"/>
    </xf>
    <xf numFmtId="0" fontId="103" fillId="0" borderId="224" xfId="152" applyFont="1" applyBorder="1" applyAlignment="1">
      <alignment horizontal="left" vertical="center"/>
    </xf>
    <xf numFmtId="0" fontId="103" fillId="0" borderId="270" xfId="152" applyFont="1" applyBorder="1" applyAlignment="1">
      <alignment horizontal="left" vertical="center"/>
    </xf>
    <xf numFmtId="0" fontId="103" fillId="0" borderId="228" xfId="152" applyFont="1" applyBorder="1" applyAlignment="1">
      <alignment horizontal="left" vertical="center"/>
    </xf>
    <xf numFmtId="0" fontId="103" fillId="0" borderId="229" xfId="152" applyFont="1" applyBorder="1" applyAlignment="1">
      <alignment horizontal="left" vertical="center"/>
    </xf>
    <xf numFmtId="0" fontId="103" fillId="0" borderId="230" xfId="152" applyFont="1" applyBorder="1" applyAlignment="1">
      <alignment horizontal="left" vertical="center"/>
    </xf>
    <xf numFmtId="49" fontId="105" fillId="0" borderId="231" xfId="152" applyNumberFormat="1" applyFont="1" applyBorder="1" applyAlignment="1">
      <alignment horizontal="center" vertical="center"/>
    </xf>
    <xf numFmtId="49" fontId="105" fillId="0" borderId="88" xfId="152" applyNumberFormat="1" applyFont="1" applyBorder="1" applyAlignment="1">
      <alignment horizontal="center" vertical="center"/>
    </xf>
    <xf numFmtId="49" fontId="106" fillId="0" borderId="88" xfId="152" applyNumberFormat="1" applyFont="1" applyBorder="1" applyAlignment="1">
      <alignment horizontal="center" vertical="center"/>
    </xf>
    <xf numFmtId="49" fontId="106" fillId="0" borderId="232" xfId="152" applyNumberFormat="1" applyFont="1" applyBorder="1" applyAlignment="1">
      <alignment horizontal="center" vertical="center"/>
    </xf>
    <xf numFmtId="0" fontId="103" fillId="0" borderId="220" xfId="152" applyFont="1" applyBorder="1">
      <alignment vertical="center"/>
    </xf>
    <xf numFmtId="0" fontId="104" fillId="0" borderId="220" xfId="152" applyFont="1" applyBorder="1">
      <alignment vertical="center"/>
    </xf>
    <xf numFmtId="0" fontId="104" fillId="0" borderId="221" xfId="152" applyFont="1" applyBorder="1">
      <alignment vertical="center"/>
    </xf>
    <xf numFmtId="0" fontId="103" fillId="0" borderId="87" xfId="152" applyFont="1" applyBorder="1" applyAlignment="1">
      <alignment vertical="center" wrapText="1"/>
    </xf>
    <xf numFmtId="0" fontId="103" fillId="0" borderId="15" xfId="152" applyFont="1" applyBorder="1" applyAlignment="1">
      <alignment vertical="center" wrapText="1"/>
    </xf>
    <xf numFmtId="0" fontId="103" fillId="0" borderId="85" xfId="152" applyFont="1" applyBorder="1" applyAlignment="1">
      <alignment vertical="center" wrapText="1"/>
    </xf>
    <xf numFmtId="0" fontId="103" fillId="0" borderId="271" xfId="152" applyFont="1" applyBorder="1" applyAlignment="1">
      <alignment vertical="center" wrapText="1"/>
    </xf>
    <xf numFmtId="0" fontId="103" fillId="0" borderId="11" xfId="152" applyFont="1" applyBorder="1" applyAlignment="1">
      <alignment vertical="center" wrapText="1"/>
    </xf>
    <xf numFmtId="0" fontId="103" fillId="0" borderId="272" xfId="152" applyFont="1" applyBorder="1" applyAlignment="1">
      <alignment vertical="center" wrapText="1"/>
    </xf>
    <xf numFmtId="0" fontId="103" fillId="0" borderId="0" xfId="152" applyFont="1">
      <alignment vertical="center"/>
    </xf>
    <xf numFmtId="0" fontId="128" fillId="0" borderId="0" xfId="152" applyFont="1" applyAlignment="1">
      <alignment horizontal="center" vertical="center"/>
    </xf>
    <xf numFmtId="0" fontId="103" fillId="0" borderId="0" xfId="152" applyFont="1" applyAlignment="1">
      <alignment horizontal="right" vertical="center"/>
    </xf>
    <xf numFmtId="0" fontId="103" fillId="0" borderId="0" xfId="152" applyFont="1" applyAlignment="1">
      <alignment horizontal="left" vertical="center" shrinkToFit="1"/>
    </xf>
    <xf numFmtId="0" fontId="103" fillId="0" borderId="84" xfId="152" applyFont="1" applyBorder="1" applyAlignment="1">
      <alignment horizontal="left" vertical="center" shrinkToFit="1"/>
    </xf>
    <xf numFmtId="0" fontId="108" fillId="0" borderId="20" xfId="154" applyFont="1" applyBorder="1" applyAlignment="1">
      <alignment horizontal="center" vertical="center"/>
    </xf>
    <xf numFmtId="0" fontId="108" fillId="0" borderId="20" xfId="154" applyFont="1" applyBorder="1" applyAlignment="1">
      <alignment horizontal="left" vertical="top"/>
    </xf>
    <xf numFmtId="0" fontId="92" fillId="0" borderId="97" xfId="154" applyFont="1" applyBorder="1" applyAlignment="1">
      <alignment vertical="center" wrapText="1"/>
    </xf>
    <xf numFmtId="0" fontId="10" fillId="0" borderId="97" xfId="133" applyBorder="1" applyAlignment="1">
      <alignment vertical="center" wrapText="1"/>
    </xf>
    <xf numFmtId="0" fontId="92" fillId="0" borderId="81" xfId="154" applyFont="1" applyBorder="1" applyAlignment="1">
      <alignment horizontal="right"/>
    </xf>
    <xf numFmtId="0" fontId="108" fillId="0" borderId="10" xfId="154" applyFont="1" applyBorder="1" applyAlignment="1">
      <alignment horizontal="left" vertical="center"/>
    </xf>
    <xf numFmtId="0" fontId="108" fillId="0" borderId="11" xfId="154" applyFont="1" applyBorder="1" applyAlignment="1">
      <alignment horizontal="left" vertical="center"/>
    </xf>
    <xf numFmtId="0" fontId="108" fillId="0" borderId="12" xfId="154" applyFont="1" applyBorder="1" applyAlignment="1">
      <alignment horizontal="left" vertical="center"/>
    </xf>
    <xf numFmtId="0" fontId="92" fillId="0" borderId="13" xfId="152" applyFont="1" applyBorder="1" applyAlignment="1">
      <alignment horizontal="center" vertical="center"/>
    </xf>
    <xf numFmtId="0" fontId="92" fillId="0" borderId="14" xfId="152" applyFont="1" applyBorder="1" applyAlignment="1">
      <alignment horizontal="center" vertical="center"/>
    </xf>
    <xf numFmtId="0" fontId="94" fillId="0" borderId="13" xfId="154" applyFont="1" applyBorder="1" applyAlignment="1">
      <alignment horizontal="center" vertical="center" wrapText="1"/>
    </xf>
    <xf numFmtId="0" fontId="92" fillId="0" borderId="14" xfId="154" applyFont="1" applyBorder="1" applyAlignment="1">
      <alignment horizontal="center" vertical="center" wrapText="1"/>
    </xf>
    <xf numFmtId="0" fontId="92" fillId="0" borderId="17" xfId="154" applyFont="1" applyBorder="1" applyAlignment="1">
      <alignment horizontal="center" vertical="center" wrapText="1"/>
    </xf>
    <xf numFmtId="0" fontId="108" fillId="0" borderId="18" xfId="154" applyFont="1" applyBorder="1" applyAlignment="1">
      <alignment horizontal="left" vertical="center"/>
    </xf>
    <xf numFmtId="0" fontId="108" fillId="0" borderId="15" xfId="154" applyFont="1" applyBorder="1" applyAlignment="1">
      <alignment horizontal="left" vertical="center"/>
    </xf>
    <xf numFmtId="0" fontId="108" fillId="0" borderId="16" xfId="154" applyFont="1" applyBorder="1" applyAlignment="1">
      <alignment horizontal="left" vertical="center"/>
    </xf>
    <xf numFmtId="0" fontId="108" fillId="0" borderId="33" xfId="154" applyFont="1" applyBorder="1" applyAlignment="1">
      <alignment horizontal="left" vertical="center"/>
    </xf>
    <xf numFmtId="0" fontId="108" fillId="0" borderId="0" xfId="154" applyFont="1" applyAlignment="1">
      <alignment horizontal="left" vertical="center"/>
    </xf>
    <xf numFmtId="0" fontId="108" fillId="0" borderId="34" xfId="154" applyFont="1" applyBorder="1" applyAlignment="1">
      <alignment horizontal="left" vertical="center"/>
    </xf>
    <xf numFmtId="0" fontId="108" fillId="0" borderId="33" xfId="154" applyFont="1" applyBorder="1" applyAlignment="1">
      <alignment horizontal="left" vertical="center" wrapText="1"/>
    </xf>
    <xf numFmtId="0" fontId="10" fillId="0" borderId="0" xfId="133" applyAlignment="1">
      <alignment horizontal="center" vertical="center" wrapText="1"/>
    </xf>
    <xf numFmtId="0" fontId="92" fillId="0" borderId="0" xfId="154" applyFont="1" applyAlignment="1">
      <alignment horizontal="center" vertical="center"/>
    </xf>
    <xf numFmtId="0" fontId="92" fillId="0" borderId="0" xfId="154" applyFont="1" applyAlignment="1">
      <alignment horizontal="right" vertical="center"/>
    </xf>
    <xf numFmtId="0" fontId="3" fillId="0" borderId="0" xfId="154" applyAlignment="1">
      <alignment horizontal="right" vertical="center"/>
    </xf>
    <xf numFmtId="0" fontId="108" fillId="0" borderId="13" xfId="154" applyFont="1" applyBorder="1" applyAlignment="1">
      <alignment horizontal="left" vertical="top" wrapText="1"/>
    </xf>
    <xf numFmtId="0" fontId="108" fillId="0" borderId="14" xfId="154" applyFont="1" applyBorder="1" applyAlignment="1">
      <alignment horizontal="left" vertical="top" wrapText="1"/>
    </xf>
    <xf numFmtId="0" fontId="108" fillId="0" borderId="17" xfId="154" applyFont="1" applyBorder="1" applyAlignment="1">
      <alignment horizontal="left" vertical="top" wrapText="1"/>
    </xf>
    <xf numFmtId="0" fontId="105" fillId="0" borderId="0" xfId="152" applyFont="1" applyAlignment="1">
      <alignment vertical="center" shrinkToFit="1"/>
    </xf>
    <xf numFmtId="0" fontId="128" fillId="0" borderId="0" xfId="154" applyFont="1" applyAlignment="1">
      <alignment horizontal="center" vertical="center"/>
    </xf>
    <xf numFmtId="0" fontId="103" fillId="0" borderId="0" xfId="154" applyFont="1" applyAlignment="1">
      <alignment horizontal="right" vertical="center"/>
    </xf>
    <xf numFmtId="0" fontId="8" fillId="0" borderId="13" xfId="133" applyFont="1" applyBorder="1" applyAlignment="1">
      <alignment horizontal="center" vertical="center" wrapText="1"/>
    </xf>
    <xf numFmtId="0" fontId="8" fillId="0" borderId="29" xfId="133" applyFont="1" applyBorder="1" applyAlignment="1">
      <alignment horizontal="center" vertical="center" wrapText="1"/>
    </xf>
    <xf numFmtId="0" fontId="8" fillId="0" borderId="64" xfId="133" applyFont="1" applyBorder="1" applyAlignment="1">
      <alignment horizontal="center" vertical="center" wrapText="1"/>
    </xf>
    <xf numFmtId="0" fontId="8" fillId="0" borderId="62" xfId="133" applyFont="1" applyBorder="1" applyAlignment="1">
      <alignment horizontal="center" vertical="center" wrapText="1"/>
    </xf>
    <xf numFmtId="0" fontId="8" fillId="0" borderId="13" xfId="133" applyFont="1" applyBorder="1" applyAlignment="1">
      <alignment vertical="center" wrapText="1"/>
    </xf>
    <xf numFmtId="0" fontId="8" fillId="0" borderId="29" xfId="133" applyFont="1" applyBorder="1" applyAlignment="1">
      <alignment vertical="center" wrapText="1"/>
    </xf>
    <xf numFmtId="0" fontId="47" fillId="0" borderId="0" xfId="133" applyFont="1" applyAlignment="1">
      <alignment horizontal="center" vertical="center"/>
    </xf>
    <xf numFmtId="0" fontId="112" fillId="0" borderId="0" xfId="133" applyFont="1" applyAlignment="1">
      <alignment horizontal="center" vertical="center"/>
    </xf>
    <xf numFmtId="0" fontId="48" fillId="0" borderId="0" xfId="133" applyFont="1" applyAlignment="1">
      <alignment horizontal="center" vertical="center"/>
    </xf>
    <xf numFmtId="0" fontId="8" fillId="0" borderId="273" xfId="133" applyFont="1" applyBorder="1" applyAlignment="1">
      <alignment horizontal="center" vertical="center"/>
    </xf>
    <xf numFmtId="0" fontId="8" fillId="0" borderId="274" xfId="133" applyFont="1" applyBorder="1" applyAlignment="1">
      <alignment horizontal="center" vertical="center"/>
    </xf>
    <xf numFmtId="0" fontId="8" fillId="0" borderId="105" xfId="133" applyFont="1" applyBorder="1" applyAlignment="1">
      <alignment horizontal="center" vertical="center"/>
    </xf>
    <xf numFmtId="0" fontId="8" fillId="0" borderId="103" xfId="133" applyFont="1" applyBorder="1" applyAlignment="1">
      <alignment horizontal="center" vertical="center"/>
    </xf>
    <xf numFmtId="0" fontId="8" fillId="0" borderId="275" xfId="133" applyFont="1" applyBorder="1" applyAlignment="1">
      <alignment horizontal="center" vertical="center"/>
    </xf>
    <xf numFmtId="0" fontId="8" fillId="0" borderId="110" xfId="133" applyFont="1" applyBorder="1" applyAlignment="1">
      <alignment horizontal="left" vertical="center" wrapText="1"/>
    </xf>
    <xf numFmtId="0" fontId="8" fillId="0" borderId="276" xfId="133" applyFont="1" applyBorder="1" applyAlignment="1">
      <alignment horizontal="left" vertical="center" wrapText="1"/>
    </xf>
    <xf numFmtId="0" fontId="158" fillId="0" borderId="0" xfId="153" applyFont="1" applyAlignment="1">
      <alignment horizontal="left" vertical="center"/>
    </xf>
    <xf numFmtId="0" fontId="10" fillId="0" borderId="0" xfId="153" applyFont="1" applyAlignment="1">
      <alignment horizontal="left" vertical="center"/>
    </xf>
    <xf numFmtId="0" fontId="119" fillId="0" borderId="0" xfId="130" applyFont="1">
      <alignment vertical="center"/>
    </xf>
    <xf numFmtId="0" fontId="14" fillId="0" borderId="0" xfId="153" applyFont="1" applyAlignment="1">
      <alignment horizontal="right" vertical="center"/>
    </xf>
    <xf numFmtId="0" fontId="14" fillId="29" borderId="20" xfId="153" applyFont="1" applyFill="1" applyBorder="1" applyAlignment="1">
      <alignment horizontal="center" vertical="center" wrapText="1"/>
    </xf>
    <xf numFmtId="0" fontId="14" fillId="0" borderId="0" xfId="153" applyFont="1" applyAlignment="1">
      <alignment horizontal="center" vertical="center"/>
    </xf>
    <xf numFmtId="0" fontId="14" fillId="30" borderId="11" xfId="153" applyFont="1" applyFill="1" applyBorder="1" applyAlignment="1">
      <alignment horizontal="center" vertical="center"/>
    </xf>
    <xf numFmtId="0" fontId="14" fillId="0" borderId="11" xfId="153" applyFont="1" applyBorder="1" applyAlignment="1">
      <alignment horizontal="center" vertical="center"/>
    </xf>
    <xf numFmtId="0" fontId="14" fillId="31" borderId="20" xfId="153" applyFont="1" applyFill="1" applyBorder="1" applyAlignment="1">
      <alignment horizontal="center" vertical="center"/>
    </xf>
    <xf numFmtId="0" fontId="143" fillId="0" borderId="0" xfId="130" applyFont="1">
      <alignment vertical="center"/>
    </xf>
    <xf numFmtId="0" fontId="129" fillId="0" borderId="0" xfId="130" applyFont="1">
      <alignment vertical="center"/>
    </xf>
    <xf numFmtId="0" fontId="121" fillId="0" borderId="0" xfId="130" applyFont="1">
      <alignment vertical="center"/>
    </xf>
    <xf numFmtId="0" fontId="121" fillId="0" borderId="0" xfId="130" applyFont="1" applyAlignment="1">
      <alignment horizontal="right" vertical="center"/>
    </xf>
    <xf numFmtId="0" fontId="14" fillId="29" borderId="20" xfId="153" applyFont="1" applyFill="1" applyBorder="1" applyAlignment="1">
      <alignment horizontal="center" vertical="center"/>
    </xf>
    <xf numFmtId="0" fontId="14" fillId="0" borderId="0" xfId="130" applyFont="1">
      <alignment vertical="center"/>
    </xf>
    <xf numFmtId="0" fontId="14" fillId="0" borderId="0" xfId="130" applyFont="1" applyAlignment="1">
      <alignment horizontal="right" vertical="center"/>
    </xf>
    <xf numFmtId="0" fontId="121" fillId="32" borderId="20" xfId="130" applyFont="1" applyFill="1" applyBorder="1">
      <alignment vertical="center"/>
    </xf>
    <xf numFmtId="0" fontId="121" fillId="32" borderId="22" xfId="130" applyFont="1" applyFill="1" applyBorder="1">
      <alignment vertical="center"/>
    </xf>
    <xf numFmtId="0" fontId="69" fillId="0" borderId="0" xfId="153" applyFont="1" applyAlignment="1">
      <alignment horizontal="center" vertical="center"/>
    </xf>
    <xf numFmtId="0" fontId="14" fillId="0" borderId="20" xfId="153" applyFont="1" applyBorder="1">
      <alignment vertical="center"/>
    </xf>
    <xf numFmtId="0" fontId="69" fillId="0" borderId="20" xfId="153" applyFont="1" applyBorder="1" applyAlignment="1">
      <alignment horizontal="center" vertical="center"/>
    </xf>
    <xf numFmtId="0" fontId="69" fillId="0" borderId="18" xfId="153" applyFont="1" applyBorder="1" applyAlignment="1">
      <alignment horizontal="center" vertical="center" wrapText="1"/>
    </xf>
    <xf numFmtId="0" fontId="69" fillId="0" borderId="13" xfId="153" applyFont="1" applyBorder="1" applyAlignment="1">
      <alignment horizontal="center" vertical="center"/>
    </xf>
    <xf numFmtId="49" fontId="69" fillId="0" borderId="20" xfId="153" applyNumberFormat="1" applyFont="1" applyBorder="1" applyAlignment="1">
      <alignment horizontal="center" vertical="center"/>
    </xf>
    <xf numFmtId="0" fontId="69" fillId="0" borderId="17" xfId="153" applyFont="1" applyBorder="1" applyAlignment="1">
      <alignment horizontal="center" vertical="center" wrapText="1"/>
    </xf>
    <xf numFmtId="0" fontId="69" fillId="0" borderId="20" xfId="153" applyFont="1" applyBorder="1" applyAlignment="1">
      <alignment horizontal="center" vertical="center" wrapText="1"/>
    </xf>
    <xf numFmtId="0" fontId="14" fillId="0" borderId="20" xfId="153" applyFont="1" applyBorder="1" applyAlignment="1">
      <alignment horizontal="center" vertical="center" wrapText="1"/>
    </xf>
    <xf numFmtId="0" fontId="69" fillId="0" borderId="33" xfId="153" applyFont="1" applyBorder="1" applyAlignment="1">
      <alignment horizontal="center" vertical="center" wrapText="1"/>
    </xf>
    <xf numFmtId="186" fontId="69" fillId="0" borderId="20" xfId="153" applyNumberFormat="1" applyFont="1" applyBorder="1">
      <alignment vertical="center"/>
    </xf>
    <xf numFmtId="0" fontId="69" fillId="0" borderId="10" xfId="153" applyFont="1" applyBorder="1" applyAlignment="1">
      <alignment horizontal="center" vertical="center" wrapText="1"/>
    </xf>
    <xf numFmtId="187" fontId="69" fillId="0" borderId="20" xfId="153" applyNumberFormat="1" applyFont="1" applyBorder="1">
      <alignment vertical="center"/>
    </xf>
    <xf numFmtId="0" fontId="14" fillId="0" borderId="20" xfId="153" applyFont="1" applyBorder="1">
      <alignment vertical="center"/>
    </xf>
    <xf numFmtId="0" fontId="161" fillId="29" borderId="20" xfId="153" applyFont="1" applyFill="1" applyBorder="1" applyAlignment="1">
      <alignment horizontal="center" vertical="center"/>
    </xf>
    <xf numFmtId="0" fontId="69" fillId="29" borderId="13" xfId="153" applyFont="1" applyFill="1" applyBorder="1" applyAlignment="1">
      <alignment horizontal="center" vertical="center"/>
    </xf>
    <xf numFmtId="0" fontId="69" fillId="31" borderId="20" xfId="153" applyFont="1" applyFill="1" applyBorder="1">
      <alignment vertical="center"/>
    </xf>
    <xf numFmtId="0" fontId="69" fillId="31" borderId="13" xfId="153" applyFont="1" applyFill="1" applyBorder="1">
      <alignment vertical="center"/>
    </xf>
    <xf numFmtId="0" fontId="69" fillId="30" borderId="20" xfId="153" applyFont="1" applyFill="1" applyBorder="1" applyAlignment="1">
      <alignment horizontal="right" vertical="center"/>
    </xf>
    <xf numFmtId="0" fontId="69" fillId="33" borderId="20" xfId="153" applyFont="1" applyFill="1" applyBorder="1" applyAlignment="1">
      <alignment horizontal="right" vertical="center"/>
    </xf>
    <xf numFmtId="0" fontId="69" fillId="0" borderId="17" xfId="153" applyFont="1" applyBorder="1" applyAlignment="1">
      <alignment horizontal="right" vertical="center"/>
    </xf>
    <xf numFmtId="177" fontId="69" fillId="0" borderId="20" xfId="153" applyNumberFormat="1" applyFont="1" applyBorder="1" applyAlignment="1">
      <alignment horizontal="right" vertical="center"/>
    </xf>
    <xf numFmtId="0" fontId="14" fillId="31" borderId="20" xfId="153" applyFont="1" applyFill="1" applyBorder="1" applyAlignment="1">
      <alignment vertical="center" wrapText="1"/>
    </xf>
    <xf numFmtId="0" fontId="162" fillId="29" borderId="20" xfId="153" applyFont="1" applyFill="1" applyBorder="1" applyAlignment="1">
      <alignment horizontal="center" vertical="center"/>
    </xf>
    <xf numFmtId="0" fontId="14" fillId="31" borderId="13" xfId="153" applyFont="1" applyFill="1" applyBorder="1" applyAlignment="1">
      <alignment vertical="center" wrapText="1"/>
    </xf>
    <xf numFmtId="0" fontId="14" fillId="31" borderId="17" xfId="153" applyFont="1" applyFill="1" applyBorder="1" applyAlignment="1">
      <alignment vertical="center" wrapText="1"/>
    </xf>
    <xf numFmtId="0" fontId="117" fillId="27" borderId="13" xfId="130" applyFill="1" applyBorder="1" applyAlignment="1">
      <alignment horizontal="center" vertical="center"/>
    </xf>
    <xf numFmtId="0" fontId="117" fillId="27" borderId="14" xfId="130" applyFill="1" applyBorder="1" applyAlignment="1">
      <alignment horizontal="center" vertical="center"/>
    </xf>
    <xf numFmtId="0" fontId="117" fillId="27" borderId="17" xfId="130" applyFill="1" applyBorder="1" applyAlignment="1">
      <alignment horizontal="center" vertical="center"/>
    </xf>
    <xf numFmtId="0" fontId="69" fillId="29" borderId="20" xfId="153" applyFont="1" applyFill="1" applyBorder="1" applyAlignment="1">
      <alignment horizontal="left" vertical="center" wrapText="1"/>
    </xf>
    <xf numFmtId="0" fontId="69" fillId="31" borderId="20" xfId="153" applyFont="1" applyFill="1" applyBorder="1" applyAlignment="1">
      <alignment vertical="center" wrapText="1"/>
    </xf>
    <xf numFmtId="0" fontId="69" fillId="0" borderId="14" xfId="153" applyFont="1" applyBorder="1" applyAlignment="1">
      <alignment horizontal="center" vertical="center"/>
    </xf>
    <xf numFmtId="0" fontId="69" fillId="0" borderId="20" xfId="153" applyFont="1" applyBorder="1" applyAlignment="1">
      <alignment horizontal="right" vertical="center"/>
    </xf>
    <xf numFmtId="0" fontId="14" fillId="0" borderId="18" xfId="153" applyFont="1" applyBorder="1" applyAlignment="1">
      <alignment horizontal="center" vertical="center"/>
    </xf>
    <xf numFmtId="0" fontId="14" fillId="0" borderId="16" xfId="153" applyFont="1" applyBorder="1" applyAlignment="1">
      <alignment horizontal="center" vertical="center"/>
    </xf>
    <xf numFmtId="0" fontId="69" fillId="0" borderId="17" xfId="153" applyFont="1" applyBorder="1" applyAlignment="1">
      <alignment horizontal="center" vertical="center"/>
    </xf>
    <xf numFmtId="0" fontId="69" fillId="30" borderId="22" xfId="153" applyFont="1" applyFill="1" applyBorder="1" applyAlignment="1">
      <alignment horizontal="right" vertical="center"/>
    </xf>
    <xf numFmtId="0" fontId="69" fillId="33" borderId="22" xfId="153" applyFont="1" applyFill="1" applyBorder="1" applyAlignment="1">
      <alignment horizontal="right" vertical="center"/>
    </xf>
    <xf numFmtId="0" fontId="69" fillId="0" borderId="294" xfId="153" applyFont="1" applyBorder="1" applyAlignment="1">
      <alignment horizontal="right" vertical="center"/>
    </xf>
    <xf numFmtId="0" fontId="14" fillId="0" borderId="33" xfId="153" applyFont="1" applyBorder="1" applyAlignment="1">
      <alignment horizontal="center" vertical="center"/>
    </xf>
    <xf numFmtId="0" fontId="14" fillId="0" borderId="34" xfId="153" applyFont="1" applyBorder="1" applyAlignment="1">
      <alignment horizontal="center" vertical="center"/>
    </xf>
    <xf numFmtId="0" fontId="14" fillId="0" borderId="10" xfId="153" applyFont="1" applyBorder="1" applyAlignment="1">
      <alignment horizontal="center" vertical="center"/>
    </xf>
    <xf numFmtId="0" fontId="14" fillId="0" borderId="12" xfId="153" applyFont="1" applyBorder="1" applyAlignment="1">
      <alignment horizontal="center" vertical="center"/>
    </xf>
    <xf numFmtId="0" fontId="69" fillId="0" borderId="0" xfId="153" applyFont="1">
      <alignment vertical="center"/>
    </xf>
    <xf numFmtId="0" fontId="163" fillId="0" borderId="0" xfId="153" applyFont="1">
      <alignment vertical="center"/>
    </xf>
    <xf numFmtId="0" fontId="117" fillId="0" borderId="0" xfId="130">
      <alignment vertical="center"/>
    </xf>
    <xf numFmtId="0" fontId="69" fillId="0" borderId="13" xfId="177" applyFont="1" applyBorder="1" applyAlignment="1">
      <alignment horizontal="center" vertical="center" wrapText="1"/>
    </xf>
    <xf numFmtId="0" fontId="69" fillId="0" borderId="14" xfId="177" applyFont="1" applyBorder="1" applyAlignment="1">
      <alignment horizontal="center" vertical="center" wrapText="1"/>
    </xf>
    <xf numFmtId="0" fontId="69" fillId="0" borderId="20" xfId="177" applyFont="1" applyBorder="1" applyAlignment="1">
      <alignment horizontal="center" vertical="center" wrapText="1"/>
    </xf>
    <xf numFmtId="0" fontId="69" fillId="0" borderId="17" xfId="177" applyFont="1" applyBorder="1" applyAlignment="1">
      <alignment horizontal="center" vertical="center" wrapText="1"/>
    </xf>
    <xf numFmtId="0" fontId="69" fillId="0" borderId="13" xfId="177" applyFont="1" applyBorder="1" applyAlignment="1">
      <alignment horizontal="center" vertical="center"/>
    </xf>
    <xf numFmtId="0" fontId="69" fillId="0" borderId="20" xfId="177" applyFont="1" applyBorder="1" applyAlignment="1">
      <alignment horizontal="center" vertical="center"/>
    </xf>
    <xf numFmtId="0" fontId="69" fillId="0" borderId="20" xfId="177" applyFont="1" applyBorder="1" applyAlignment="1">
      <alignment horizontal="center" vertical="center"/>
    </xf>
    <xf numFmtId="0" fontId="69" fillId="0" borderId="13" xfId="177" applyFont="1" applyBorder="1" applyAlignment="1">
      <alignment horizontal="center" vertical="center"/>
    </xf>
    <xf numFmtId="0" fontId="69" fillId="0" borderId="14" xfId="177" applyFont="1" applyBorder="1" applyAlignment="1">
      <alignment horizontal="center" vertical="center"/>
    </xf>
    <xf numFmtId="0" fontId="69" fillId="0" borderId="17" xfId="177" applyFont="1" applyBorder="1" applyAlignment="1">
      <alignment horizontal="center" vertical="center"/>
    </xf>
    <xf numFmtId="0" fontId="69" fillId="0" borderId="20" xfId="153" applyFont="1" applyBorder="1" applyAlignment="1">
      <alignment horizontal="center" vertical="center"/>
    </xf>
    <xf numFmtId="0" fontId="69" fillId="0" borderId="20" xfId="153" applyFont="1" applyBorder="1" applyAlignment="1">
      <alignment horizontal="center" vertical="center" wrapText="1"/>
    </xf>
    <xf numFmtId="0" fontId="164" fillId="0" borderId="0" xfId="177" applyFont="1" applyAlignment="1">
      <alignment horizontal="center" vertical="center"/>
    </xf>
    <xf numFmtId="0" fontId="14" fillId="0" borderId="0" xfId="177" applyFont="1" applyAlignment="1">
      <alignment horizontal="center" vertical="center"/>
    </xf>
    <xf numFmtId="0" fontId="165" fillId="0" borderId="0" xfId="153" applyFont="1" applyAlignment="1">
      <alignment horizontal="center" vertical="center"/>
    </xf>
    <xf numFmtId="0" fontId="165" fillId="0" borderId="0" xfId="177" applyFont="1" applyAlignment="1">
      <alignment horizontal="center" vertical="center"/>
    </xf>
    <xf numFmtId="0" fontId="165" fillId="0" borderId="0" xfId="153" applyFont="1">
      <alignment vertical="center"/>
    </xf>
    <xf numFmtId="0" fontId="164" fillId="0" borderId="0" xfId="153" applyFont="1">
      <alignment vertical="center"/>
    </xf>
    <xf numFmtId="0" fontId="164" fillId="0" borderId="0" xfId="153" applyFont="1" applyAlignment="1">
      <alignment horizontal="center" vertical="center"/>
    </xf>
    <xf numFmtId="0" fontId="69" fillId="0" borderId="0" xfId="153" applyFont="1" applyAlignment="1">
      <alignment vertical="center" textRotation="255" shrinkToFit="1"/>
    </xf>
    <xf numFmtId="0" fontId="69" fillId="0" borderId="20" xfId="153" applyFont="1" applyBorder="1" applyAlignment="1">
      <alignment vertical="center" textRotation="255" shrinkToFit="1"/>
    </xf>
    <xf numFmtId="0" fontId="69" fillId="0" borderId="20" xfId="153" applyFont="1" applyBorder="1">
      <alignment vertical="center"/>
    </xf>
  </cellXfs>
  <cellStyles count="178">
    <cellStyle name="20% - アクセント 1" xfId="1" builtinId="30" customBuiltin="1"/>
    <cellStyle name="20% - アクセント 1 2" xfId="2" xr:uid="{00000000-0005-0000-0000-000001000000}"/>
    <cellStyle name="20% - アクセント 1 3" xfId="3" xr:uid="{00000000-0005-0000-0000-000002000000}"/>
    <cellStyle name="20% - アクセント 2" xfId="4" builtinId="34" customBuiltin="1"/>
    <cellStyle name="20% - アクセント 2 2" xfId="5" xr:uid="{00000000-0005-0000-0000-000004000000}"/>
    <cellStyle name="20% - アクセント 2 3" xfId="6" xr:uid="{00000000-0005-0000-0000-000005000000}"/>
    <cellStyle name="20% - アクセント 3" xfId="7" builtinId="38" customBuiltin="1"/>
    <cellStyle name="20% - アクセント 3 2" xfId="8" xr:uid="{00000000-0005-0000-0000-000007000000}"/>
    <cellStyle name="20% - アクセント 3 3" xfId="9" xr:uid="{00000000-0005-0000-0000-000008000000}"/>
    <cellStyle name="20% - アクセント 4" xfId="10" builtinId="42" customBuiltin="1"/>
    <cellStyle name="20% - アクセント 4 2" xfId="11" xr:uid="{00000000-0005-0000-0000-00000A000000}"/>
    <cellStyle name="20% - アクセント 4 3" xfId="12" xr:uid="{00000000-0005-0000-0000-00000B000000}"/>
    <cellStyle name="20% - アクセント 5" xfId="13" builtinId="46" customBuiltin="1"/>
    <cellStyle name="20% - アクセント 5 2" xfId="14" xr:uid="{00000000-0005-0000-0000-00000D000000}"/>
    <cellStyle name="20% - アクセント 5 3" xfId="15" xr:uid="{00000000-0005-0000-0000-00000E000000}"/>
    <cellStyle name="20% - アクセント 6" xfId="16" builtinId="50" customBuiltin="1"/>
    <cellStyle name="20% - アクセント 6 2" xfId="17" xr:uid="{00000000-0005-0000-0000-000010000000}"/>
    <cellStyle name="20% - アクセント 6 3" xfId="18" xr:uid="{00000000-0005-0000-0000-000011000000}"/>
    <cellStyle name="40% - アクセント 1" xfId="19" builtinId="31" customBuiltin="1"/>
    <cellStyle name="40% - アクセント 1 2" xfId="20" xr:uid="{00000000-0005-0000-0000-000013000000}"/>
    <cellStyle name="40% - アクセント 1 3" xfId="21" xr:uid="{00000000-0005-0000-0000-000014000000}"/>
    <cellStyle name="40% - アクセント 2" xfId="22" builtinId="35" customBuiltin="1"/>
    <cellStyle name="40% - アクセント 2 2" xfId="23" xr:uid="{00000000-0005-0000-0000-000016000000}"/>
    <cellStyle name="40% - アクセント 2 3" xfId="24" xr:uid="{00000000-0005-0000-0000-000017000000}"/>
    <cellStyle name="40% - アクセント 3" xfId="25" builtinId="39" customBuiltin="1"/>
    <cellStyle name="40% - アクセント 3 2" xfId="26" xr:uid="{00000000-0005-0000-0000-000019000000}"/>
    <cellStyle name="40% - アクセント 3 3" xfId="27" xr:uid="{00000000-0005-0000-0000-00001A000000}"/>
    <cellStyle name="40% - アクセント 4" xfId="28" builtinId="43" customBuiltin="1"/>
    <cellStyle name="40% - アクセント 4 2" xfId="29" xr:uid="{00000000-0005-0000-0000-00001C000000}"/>
    <cellStyle name="40% - アクセント 4 3" xfId="30" xr:uid="{00000000-0005-0000-0000-00001D000000}"/>
    <cellStyle name="40% - アクセント 5" xfId="31" builtinId="47" customBuiltin="1"/>
    <cellStyle name="40% - アクセント 5 2" xfId="32" xr:uid="{00000000-0005-0000-0000-00001F000000}"/>
    <cellStyle name="40% - アクセント 5 3" xfId="33" xr:uid="{00000000-0005-0000-0000-000020000000}"/>
    <cellStyle name="40% - アクセント 6" xfId="34" builtinId="51" customBuiltin="1"/>
    <cellStyle name="40% - アクセント 6 2" xfId="35" xr:uid="{00000000-0005-0000-0000-000022000000}"/>
    <cellStyle name="40% - アクセント 6 3" xfId="36" xr:uid="{00000000-0005-0000-0000-000023000000}"/>
    <cellStyle name="60% - アクセント 1" xfId="37" builtinId="32" customBuiltin="1"/>
    <cellStyle name="60% - アクセント 1 2" xfId="38" xr:uid="{00000000-0005-0000-0000-000025000000}"/>
    <cellStyle name="60% - アクセント 1 3" xfId="39" xr:uid="{00000000-0005-0000-0000-000026000000}"/>
    <cellStyle name="60% - アクセント 2" xfId="40" builtinId="36" customBuiltin="1"/>
    <cellStyle name="60% - アクセント 2 2" xfId="41" xr:uid="{00000000-0005-0000-0000-000028000000}"/>
    <cellStyle name="60% - アクセント 2 3" xfId="42" xr:uid="{00000000-0005-0000-0000-000029000000}"/>
    <cellStyle name="60% - アクセント 3" xfId="43" builtinId="40" customBuiltin="1"/>
    <cellStyle name="60% - アクセント 3 2" xfId="44" xr:uid="{00000000-0005-0000-0000-00002B000000}"/>
    <cellStyle name="60% - アクセント 3 3" xfId="45" xr:uid="{00000000-0005-0000-0000-00002C000000}"/>
    <cellStyle name="60% - アクセント 4" xfId="46" builtinId="44" customBuiltin="1"/>
    <cellStyle name="60% - アクセント 4 2" xfId="47" xr:uid="{00000000-0005-0000-0000-00002E000000}"/>
    <cellStyle name="60% - アクセント 4 3" xfId="48" xr:uid="{00000000-0005-0000-0000-00002F000000}"/>
    <cellStyle name="60% - アクセント 5" xfId="49" builtinId="48" customBuiltin="1"/>
    <cellStyle name="60% - アクセント 5 2" xfId="50" xr:uid="{00000000-0005-0000-0000-000031000000}"/>
    <cellStyle name="60% - アクセント 5 3" xfId="51" xr:uid="{00000000-0005-0000-0000-000032000000}"/>
    <cellStyle name="60% - アクセント 6" xfId="52" builtinId="52" customBuiltin="1"/>
    <cellStyle name="60% - アクセント 6 2" xfId="53" xr:uid="{00000000-0005-0000-0000-000034000000}"/>
    <cellStyle name="60% - アクセント 6 3" xfId="54" xr:uid="{00000000-0005-0000-0000-000035000000}"/>
    <cellStyle name="アクセント 1" xfId="55" builtinId="29" customBuiltin="1"/>
    <cellStyle name="アクセント 1 2" xfId="56" xr:uid="{00000000-0005-0000-0000-000037000000}"/>
    <cellStyle name="アクセント 1 3" xfId="57" xr:uid="{00000000-0005-0000-0000-000038000000}"/>
    <cellStyle name="アクセント 2" xfId="58" builtinId="33" customBuiltin="1"/>
    <cellStyle name="アクセント 2 2" xfId="59" xr:uid="{00000000-0005-0000-0000-00003A000000}"/>
    <cellStyle name="アクセント 2 3" xfId="60" xr:uid="{00000000-0005-0000-0000-00003B000000}"/>
    <cellStyle name="アクセント 3" xfId="61" builtinId="37" customBuiltin="1"/>
    <cellStyle name="アクセント 3 2" xfId="62" xr:uid="{00000000-0005-0000-0000-00003D000000}"/>
    <cellStyle name="アクセント 3 3" xfId="63" xr:uid="{00000000-0005-0000-0000-00003E000000}"/>
    <cellStyle name="アクセント 4" xfId="64" builtinId="41" customBuiltin="1"/>
    <cellStyle name="アクセント 4 2" xfId="65" xr:uid="{00000000-0005-0000-0000-000040000000}"/>
    <cellStyle name="アクセント 4 3" xfId="66" xr:uid="{00000000-0005-0000-0000-000041000000}"/>
    <cellStyle name="アクセント 5" xfId="67" builtinId="45" customBuiltin="1"/>
    <cellStyle name="アクセント 5 2" xfId="68" xr:uid="{00000000-0005-0000-0000-000043000000}"/>
    <cellStyle name="アクセント 5 3" xfId="69" xr:uid="{00000000-0005-0000-0000-000044000000}"/>
    <cellStyle name="アクセント 6" xfId="70" builtinId="49" customBuiltin="1"/>
    <cellStyle name="アクセント 6 2" xfId="71" xr:uid="{00000000-0005-0000-0000-000046000000}"/>
    <cellStyle name="アクセント 6 3" xfId="72" xr:uid="{00000000-0005-0000-0000-000047000000}"/>
    <cellStyle name="タイトル" xfId="73" builtinId="15" customBuiltin="1"/>
    <cellStyle name="タイトル 2" xfId="74" xr:uid="{00000000-0005-0000-0000-000049000000}"/>
    <cellStyle name="タイトル 3" xfId="75" xr:uid="{00000000-0005-0000-0000-00004A000000}"/>
    <cellStyle name="チェック セル" xfId="76" builtinId="23" customBuiltin="1"/>
    <cellStyle name="チェック セル 2" xfId="77" xr:uid="{00000000-0005-0000-0000-00004C000000}"/>
    <cellStyle name="チェック セル 3" xfId="78" xr:uid="{00000000-0005-0000-0000-00004D000000}"/>
    <cellStyle name="どちらでもない" xfId="79" builtinId="28" customBuiltin="1"/>
    <cellStyle name="どちらでもない 2" xfId="80" xr:uid="{00000000-0005-0000-0000-00004F000000}"/>
    <cellStyle name="どちらでもない 3" xfId="81" xr:uid="{00000000-0005-0000-0000-000050000000}"/>
    <cellStyle name="ハイパーリンク 2" xfId="82" xr:uid="{00000000-0005-0000-0000-000051000000}"/>
    <cellStyle name="ハイパーリンク 3" xfId="83" xr:uid="{00000000-0005-0000-0000-000052000000}"/>
    <cellStyle name="メモ" xfId="84" builtinId="10" customBuiltin="1"/>
    <cellStyle name="メモ 2" xfId="85" xr:uid="{00000000-0005-0000-0000-000054000000}"/>
    <cellStyle name="メモ 3" xfId="86" xr:uid="{00000000-0005-0000-0000-000055000000}"/>
    <cellStyle name="リンク セル" xfId="87" builtinId="24" customBuiltin="1"/>
    <cellStyle name="リンク セル 2" xfId="88" xr:uid="{00000000-0005-0000-0000-000057000000}"/>
    <cellStyle name="リンク セル 3" xfId="89" xr:uid="{00000000-0005-0000-0000-000058000000}"/>
    <cellStyle name="悪い" xfId="90" builtinId="27" customBuiltin="1"/>
    <cellStyle name="悪い 2" xfId="91" xr:uid="{00000000-0005-0000-0000-00005A000000}"/>
    <cellStyle name="悪い 3" xfId="92" xr:uid="{00000000-0005-0000-0000-00005B000000}"/>
    <cellStyle name="計算" xfId="93" builtinId="22" customBuiltin="1"/>
    <cellStyle name="計算 2" xfId="94" xr:uid="{00000000-0005-0000-0000-00005D000000}"/>
    <cellStyle name="計算 3" xfId="95" xr:uid="{00000000-0005-0000-0000-00005E000000}"/>
    <cellStyle name="警告文" xfId="96" builtinId="11" customBuiltin="1"/>
    <cellStyle name="警告文 2" xfId="97" xr:uid="{00000000-0005-0000-0000-000060000000}"/>
    <cellStyle name="警告文 3" xfId="98" xr:uid="{00000000-0005-0000-0000-000061000000}"/>
    <cellStyle name="桁区切り" xfId="99" builtinId="6"/>
    <cellStyle name="桁区切り 2" xfId="100" xr:uid="{00000000-0005-0000-0000-000063000000}"/>
    <cellStyle name="桁区切り 3" xfId="101" xr:uid="{00000000-0005-0000-0000-000064000000}"/>
    <cellStyle name="桁区切り 4" xfId="102" xr:uid="{00000000-0005-0000-0000-000065000000}"/>
    <cellStyle name="見出し 1" xfId="103" builtinId="16" customBuiltin="1"/>
    <cellStyle name="見出し 1 2" xfId="104" xr:uid="{00000000-0005-0000-0000-000067000000}"/>
    <cellStyle name="見出し 1 3" xfId="105" xr:uid="{00000000-0005-0000-0000-000068000000}"/>
    <cellStyle name="見出し 2" xfId="106" builtinId="17" customBuiltin="1"/>
    <cellStyle name="見出し 2 2" xfId="107" xr:uid="{00000000-0005-0000-0000-00006A000000}"/>
    <cellStyle name="見出し 2 3" xfId="108" xr:uid="{00000000-0005-0000-0000-00006B000000}"/>
    <cellStyle name="見出し 3" xfId="109" builtinId="18" customBuiltin="1"/>
    <cellStyle name="見出し 3 2" xfId="110" xr:uid="{00000000-0005-0000-0000-00006D000000}"/>
    <cellStyle name="見出し 3 3" xfId="111" xr:uid="{00000000-0005-0000-0000-00006E000000}"/>
    <cellStyle name="見出し 4" xfId="112" builtinId="19" customBuiltin="1"/>
    <cellStyle name="見出し 4 2" xfId="113" xr:uid="{00000000-0005-0000-0000-000070000000}"/>
    <cellStyle name="見出し 4 3" xfId="114" xr:uid="{00000000-0005-0000-0000-000071000000}"/>
    <cellStyle name="集計" xfId="115" builtinId="25" customBuiltin="1"/>
    <cellStyle name="集計 2" xfId="116" xr:uid="{00000000-0005-0000-0000-000073000000}"/>
    <cellStyle name="集計 3" xfId="117" xr:uid="{00000000-0005-0000-0000-000074000000}"/>
    <cellStyle name="出力" xfId="118" builtinId="21" customBuiltin="1"/>
    <cellStyle name="出力 2" xfId="119" xr:uid="{00000000-0005-0000-0000-000076000000}"/>
    <cellStyle name="出力 3" xfId="120" xr:uid="{00000000-0005-0000-0000-000077000000}"/>
    <cellStyle name="説明文" xfId="121" builtinId="53" customBuiltin="1"/>
    <cellStyle name="説明文 2" xfId="122" xr:uid="{00000000-0005-0000-0000-000079000000}"/>
    <cellStyle name="説明文 3" xfId="123" xr:uid="{00000000-0005-0000-0000-00007A000000}"/>
    <cellStyle name="通貨 2" xfId="124" xr:uid="{00000000-0005-0000-0000-00007B000000}"/>
    <cellStyle name="通貨 2 2" xfId="125" xr:uid="{00000000-0005-0000-0000-00007C000000}"/>
    <cellStyle name="入力" xfId="126" builtinId="20" customBuiltin="1"/>
    <cellStyle name="入力 2" xfId="127" xr:uid="{00000000-0005-0000-0000-00007E000000}"/>
    <cellStyle name="入力 3" xfId="128" xr:uid="{00000000-0005-0000-0000-00007F000000}"/>
    <cellStyle name="標準" xfId="0" builtinId="0"/>
    <cellStyle name="標準 10" xfId="129" xr:uid="{00000000-0005-0000-0000-000081000000}"/>
    <cellStyle name="標準 10 2" xfId="130" xr:uid="{00000000-0005-0000-0000-000082000000}"/>
    <cellStyle name="標準 11" xfId="131" xr:uid="{00000000-0005-0000-0000-000083000000}"/>
    <cellStyle name="標準 12" xfId="132" xr:uid="{00000000-0005-0000-0000-000084000000}"/>
    <cellStyle name="標準 13" xfId="133" xr:uid="{00000000-0005-0000-0000-000085000000}"/>
    <cellStyle name="標準 14" xfId="134" xr:uid="{00000000-0005-0000-0000-000086000000}"/>
    <cellStyle name="標準 2" xfId="135" xr:uid="{00000000-0005-0000-0000-000087000000}"/>
    <cellStyle name="標準 2 2" xfId="136" xr:uid="{00000000-0005-0000-0000-000088000000}"/>
    <cellStyle name="標準 2 3" xfId="137" xr:uid="{00000000-0005-0000-0000-000089000000}"/>
    <cellStyle name="標準 2 4" xfId="177" xr:uid="{54344CD2-F479-42D5-A89E-3202DBBCEEB5}"/>
    <cellStyle name="標準 3" xfId="138" xr:uid="{00000000-0005-0000-0000-00008A000000}"/>
    <cellStyle name="標準 3 2" xfId="139" xr:uid="{00000000-0005-0000-0000-00008B000000}"/>
    <cellStyle name="標準 4" xfId="140" xr:uid="{00000000-0005-0000-0000-00008C000000}"/>
    <cellStyle name="標準 5" xfId="141" xr:uid="{00000000-0005-0000-0000-00008D000000}"/>
    <cellStyle name="標準 5 2" xfId="142" xr:uid="{00000000-0005-0000-0000-00008E000000}"/>
    <cellStyle name="標準 6" xfId="143" xr:uid="{00000000-0005-0000-0000-00008F000000}"/>
    <cellStyle name="標準 6 2" xfId="144" xr:uid="{00000000-0005-0000-0000-000090000000}"/>
    <cellStyle name="標準 6 3" xfId="145" xr:uid="{00000000-0005-0000-0000-000091000000}"/>
    <cellStyle name="標準 7" xfId="146" xr:uid="{00000000-0005-0000-0000-000092000000}"/>
    <cellStyle name="標準 7 2" xfId="147" xr:uid="{00000000-0005-0000-0000-000093000000}"/>
    <cellStyle name="標準 8" xfId="148" xr:uid="{00000000-0005-0000-0000-000094000000}"/>
    <cellStyle name="標準 8 2" xfId="149" xr:uid="{00000000-0005-0000-0000-000095000000}"/>
    <cellStyle name="標準 9" xfId="150" xr:uid="{00000000-0005-0000-0000-000096000000}"/>
    <cellStyle name="標準 9 2" xfId="151" xr:uid="{00000000-0005-0000-0000-000097000000}"/>
    <cellStyle name="標準_090401yoshiki5-1-13" xfId="175" xr:uid="{00000000-0005-0000-0000-000098000000}"/>
    <cellStyle name="標準_2第9号様式" xfId="152" xr:uid="{00000000-0005-0000-0000-000099000000}"/>
    <cellStyle name="標準_③-２加算様式（就労）" xfId="153" xr:uid="{00000000-0005-0000-0000-00009A000000}"/>
    <cellStyle name="標準_3第9号様式の2" xfId="154" xr:uid="{00000000-0005-0000-0000-00009B000000}"/>
    <cellStyle name="標準_かさんくん1" xfId="155" xr:uid="{00000000-0005-0000-0000-00009C000000}"/>
    <cellStyle name="標準_サービス管理責任者経歴書" xfId="156" xr:uid="{00000000-0005-0000-0000-00009D000000}"/>
    <cellStyle name="標準_管理者経歴書" xfId="157" xr:uid="{00000000-0005-0000-0000-00009E000000}"/>
    <cellStyle name="標準_居宅申請書" xfId="158" xr:uid="{00000000-0005-0000-0000-00009F000000}"/>
    <cellStyle name="標準_苦情解決措置" xfId="159" xr:uid="{00000000-0005-0000-0000-0000A0000000}"/>
    <cellStyle name="標準_指定申請書（放課後デイ）仮受付用24.3.12" xfId="160" xr:uid="{00000000-0005-0000-0000-0000A1000000}"/>
    <cellStyle name="標準_指定申請書様式（ver10.2）" xfId="161" xr:uid="{00000000-0005-0000-0000-0000A2000000}"/>
    <cellStyle name="標準_指定申請書様式（ver7.6）(1)" xfId="162" xr:uid="{00000000-0005-0000-0000-0000A3000000}"/>
    <cellStyle name="標準_事業計画書" xfId="163" xr:uid="{00000000-0005-0000-0000-0000A4000000}"/>
    <cellStyle name="標準_実務経験（見込）証明書" xfId="164" xr:uid="{00000000-0005-0000-0000-0000A5000000}"/>
    <cellStyle name="標準_収支予算表" xfId="165" xr:uid="{00000000-0005-0000-0000-0000A6000000}"/>
    <cellStyle name="標準_新規Microsoft Excel ワークシート" xfId="166" xr:uid="{00000000-0005-0000-0000-0000A7000000}"/>
    <cellStyle name="標準_設備備品一覧" xfId="167" xr:uid="{00000000-0005-0000-0000-0000A8000000}"/>
    <cellStyle name="標準_総括表を変更しました（６／２３）" xfId="168" xr:uid="{00000000-0005-0000-0000-0000A9000000}"/>
    <cellStyle name="標準_第１号様式・付表" xfId="169" xr:uid="{00000000-0005-0000-0000-0000AA000000}"/>
    <cellStyle name="標準_短期入所介護給付費請求書" xfId="176" xr:uid="{00000000-0005-0000-0000-0000AB000000}"/>
    <cellStyle name="標準_別紙１・添付様式（障害児施設）" xfId="174" xr:uid="{00000000-0005-0000-0000-0000AC000000}"/>
    <cellStyle name="標準_本指定申請書（児童発達支援）24.11" xfId="170" xr:uid="{00000000-0005-0000-0000-0000AD000000}"/>
    <cellStyle name="良い" xfId="171" builtinId="26" customBuiltin="1"/>
    <cellStyle name="良い 2" xfId="172" xr:uid="{00000000-0005-0000-0000-0000AF000000}"/>
    <cellStyle name="良い 3" xfId="173" xr:uid="{00000000-0005-0000-0000-0000B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3.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externalLink" Target="externalLinks/externalLink4.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95250</xdr:colOff>
          <xdr:row>2</xdr:row>
          <xdr:rowOff>0</xdr:rowOff>
        </xdr:from>
        <xdr:to>
          <xdr:col>8</xdr:col>
          <xdr:colOff>0</xdr:colOff>
          <xdr:row>3</xdr:row>
          <xdr:rowOff>9525</xdr:rowOff>
        </xdr:to>
        <xdr:sp macro="" textlink="">
          <xdr:nvSpPr>
            <xdr:cNvPr id="77825" name="Check Box 1" hidden="1">
              <a:extLst>
                <a:ext uri="{63B3BB69-23CF-44E3-9099-C40C66FF867C}">
                  <a14:compatExt spid="_x0000_s77825"/>
                </a:ext>
                <a:ext uri="{FF2B5EF4-FFF2-40B4-BE49-F238E27FC236}">
                  <a16:creationId xmlns:a16="http://schemas.microsoft.com/office/drawing/2014/main" id="{00000000-0008-0000-0200-00000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3</xdr:row>
          <xdr:rowOff>0</xdr:rowOff>
        </xdr:from>
        <xdr:to>
          <xdr:col>8</xdr:col>
          <xdr:colOff>0</xdr:colOff>
          <xdr:row>4</xdr:row>
          <xdr:rowOff>9525</xdr:rowOff>
        </xdr:to>
        <xdr:sp macro="" textlink="">
          <xdr:nvSpPr>
            <xdr:cNvPr id="77826" name="Check Box 2" hidden="1">
              <a:extLst>
                <a:ext uri="{63B3BB69-23CF-44E3-9099-C40C66FF867C}">
                  <a14:compatExt spid="_x0000_s77826"/>
                </a:ext>
                <a:ext uri="{FF2B5EF4-FFF2-40B4-BE49-F238E27FC236}">
                  <a16:creationId xmlns:a16="http://schemas.microsoft.com/office/drawing/2014/main" id="{00000000-0008-0000-0200-00000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4</xdr:row>
          <xdr:rowOff>0</xdr:rowOff>
        </xdr:from>
        <xdr:to>
          <xdr:col>8</xdr:col>
          <xdr:colOff>0</xdr:colOff>
          <xdr:row>5</xdr:row>
          <xdr:rowOff>9525</xdr:rowOff>
        </xdr:to>
        <xdr:sp macro="" textlink="">
          <xdr:nvSpPr>
            <xdr:cNvPr id="77827" name="Check Box 3" hidden="1">
              <a:extLst>
                <a:ext uri="{63B3BB69-23CF-44E3-9099-C40C66FF867C}">
                  <a14:compatExt spid="_x0000_s77827"/>
                </a:ext>
                <a:ext uri="{FF2B5EF4-FFF2-40B4-BE49-F238E27FC236}">
                  <a16:creationId xmlns:a16="http://schemas.microsoft.com/office/drawing/2014/main" id="{00000000-0008-0000-0200-00000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7</xdr:row>
          <xdr:rowOff>0</xdr:rowOff>
        </xdr:from>
        <xdr:to>
          <xdr:col>8</xdr:col>
          <xdr:colOff>0</xdr:colOff>
          <xdr:row>8</xdr:row>
          <xdr:rowOff>9525</xdr:rowOff>
        </xdr:to>
        <xdr:sp macro="" textlink="">
          <xdr:nvSpPr>
            <xdr:cNvPr id="77828" name="Check Box 4" hidden="1">
              <a:extLst>
                <a:ext uri="{63B3BB69-23CF-44E3-9099-C40C66FF867C}">
                  <a14:compatExt spid="_x0000_s77828"/>
                </a:ext>
                <a:ext uri="{FF2B5EF4-FFF2-40B4-BE49-F238E27FC236}">
                  <a16:creationId xmlns:a16="http://schemas.microsoft.com/office/drawing/2014/main" id="{00000000-0008-0000-0200-00000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95250</xdr:colOff>
          <xdr:row>13</xdr:row>
          <xdr:rowOff>0</xdr:rowOff>
        </xdr:from>
        <xdr:to>
          <xdr:col>3</xdr:col>
          <xdr:colOff>142875</xdr:colOff>
          <xdr:row>14</xdr:row>
          <xdr:rowOff>9525</xdr:rowOff>
        </xdr:to>
        <xdr:sp macro="" textlink="">
          <xdr:nvSpPr>
            <xdr:cNvPr id="77829" name="Check Box 5" hidden="1">
              <a:extLst>
                <a:ext uri="{63B3BB69-23CF-44E3-9099-C40C66FF867C}">
                  <a14:compatExt spid="_x0000_s77829"/>
                </a:ext>
                <a:ext uri="{FF2B5EF4-FFF2-40B4-BE49-F238E27FC236}">
                  <a16:creationId xmlns:a16="http://schemas.microsoft.com/office/drawing/2014/main" id="{00000000-0008-0000-0200-000005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95250</xdr:colOff>
          <xdr:row>14</xdr:row>
          <xdr:rowOff>0</xdr:rowOff>
        </xdr:from>
        <xdr:to>
          <xdr:col>3</xdr:col>
          <xdr:colOff>142875</xdr:colOff>
          <xdr:row>15</xdr:row>
          <xdr:rowOff>9525</xdr:rowOff>
        </xdr:to>
        <xdr:sp macro="" textlink="">
          <xdr:nvSpPr>
            <xdr:cNvPr id="77830" name="Check Box 6" hidden="1">
              <a:extLst>
                <a:ext uri="{63B3BB69-23CF-44E3-9099-C40C66FF867C}">
                  <a14:compatExt spid="_x0000_s77830"/>
                </a:ext>
                <a:ext uri="{FF2B5EF4-FFF2-40B4-BE49-F238E27FC236}">
                  <a16:creationId xmlns:a16="http://schemas.microsoft.com/office/drawing/2014/main" id="{00000000-0008-0000-0200-000006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4</xdr:row>
          <xdr:rowOff>0</xdr:rowOff>
        </xdr:from>
        <xdr:to>
          <xdr:col>8</xdr:col>
          <xdr:colOff>0</xdr:colOff>
          <xdr:row>5</xdr:row>
          <xdr:rowOff>9525</xdr:rowOff>
        </xdr:to>
        <xdr:sp macro="" textlink="">
          <xdr:nvSpPr>
            <xdr:cNvPr id="77831" name="Check Box 7" hidden="1">
              <a:extLst>
                <a:ext uri="{63B3BB69-23CF-44E3-9099-C40C66FF867C}">
                  <a14:compatExt spid="_x0000_s77831"/>
                </a:ext>
                <a:ext uri="{FF2B5EF4-FFF2-40B4-BE49-F238E27FC236}">
                  <a16:creationId xmlns:a16="http://schemas.microsoft.com/office/drawing/2014/main" id="{00000000-0008-0000-0200-000007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5</xdr:row>
          <xdr:rowOff>0</xdr:rowOff>
        </xdr:from>
        <xdr:to>
          <xdr:col>8</xdr:col>
          <xdr:colOff>0</xdr:colOff>
          <xdr:row>6</xdr:row>
          <xdr:rowOff>9525</xdr:rowOff>
        </xdr:to>
        <xdr:sp macro="" textlink="">
          <xdr:nvSpPr>
            <xdr:cNvPr id="77832" name="Check Box 8" hidden="1">
              <a:extLst>
                <a:ext uri="{63B3BB69-23CF-44E3-9099-C40C66FF867C}">
                  <a14:compatExt spid="_x0000_s77832"/>
                </a:ext>
                <a:ext uri="{FF2B5EF4-FFF2-40B4-BE49-F238E27FC236}">
                  <a16:creationId xmlns:a16="http://schemas.microsoft.com/office/drawing/2014/main" id="{00000000-0008-0000-0200-000008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5</xdr:row>
          <xdr:rowOff>0</xdr:rowOff>
        </xdr:from>
        <xdr:to>
          <xdr:col>8</xdr:col>
          <xdr:colOff>0</xdr:colOff>
          <xdr:row>6</xdr:row>
          <xdr:rowOff>9525</xdr:rowOff>
        </xdr:to>
        <xdr:sp macro="" textlink="">
          <xdr:nvSpPr>
            <xdr:cNvPr id="77833" name="Check Box 9" hidden="1">
              <a:extLst>
                <a:ext uri="{63B3BB69-23CF-44E3-9099-C40C66FF867C}">
                  <a14:compatExt spid="_x0000_s77833"/>
                </a:ext>
                <a:ext uri="{FF2B5EF4-FFF2-40B4-BE49-F238E27FC236}">
                  <a16:creationId xmlns:a16="http://schemas.microsoft.com/office/drawing/2014/main" id="{00000000-0008-0000-0200-000009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6</xdr:row>
          <xdr:rowOff>0</xdr:rowOff>
        </xdr:from>
        <xdr:to>
          <xdr:col>8</xdr:col>
          <xdr:colOff>0</xdr:colOff>
          <xdr:row>7</xdr:row>
          <xdr:rowOff>9525</xdr:rowOff>
        </xdr:to>
        <xdr:sp macro="" textlink="">
          <xdr:nvSpPr>
            <xdr:cNvPr id="77834" name="Check Box 10" hidden="1">
              <a:extLst>
                <a:ext uri="{63B3BB69-23CF-44E3-9099-C40C66FF867C}">
                  <a14:compatExt spid="_x0000_s77834"/>
                </a:ext>
                <a:ext uri="{FF2B5EF4-FFF2-40B4-BE49-F238E27FC236}">
                  <a16:creationId xmlns:a16="http://schemas.microsoft.com/office/drawing/2014/main" id="{00000000-0008-0000-0200-00000A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6</xdr:row>
          <xdr:rowOff>0</xdr:rowOff>
        </xdr:from>
        <xdr:to>
          <xdr:col>8</xdr:col>
          <xdr:colOff>0</xdr:colOff>
          <xdr:row>7</xdr:row>
          <xdr:rowOff>9525</xdr:rowOff>
        </xdr:to>
        <xdr:sp macro="" textlink="">
          <xdr:nvSpPr>
            <xdr:cNvPr id="77835" name="Check Box 11" hidden="1">
              <a:extLst>
                <a:ext uri="{63B3BB69-23CF-44E3-9099-C40C66FF867C}">
                  <a14:compatExt spid="_x0000_s77835"/>
                </a:ext>
                <a:ext uri="{FF2B5EF4-FFF2-40B4-BE49-F238E27FC236}">
                  <a16:creationId xmlns:a16="http://schemas.microsoft.com/office/drawing/2014/main" id="{00000000-0008-0000-0200-00000B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3</xdr:col>
      <xdr:colOff>809626</xdr:colOff>
      <xdr:row>2</xdr:row>
      <xdr:rowOff>117476</xdr:rowOff>
    </xdr:from>
    <xdr:to>
      <xdr:col>3</xdr:col>
      <xdr:colOff>5400676</xdr:colOff>
      <xdr:row>3</xdr:row>
      <xdr:rowOff>488951</xdr:rowOff>
    </xdr:to>
    <xdr:sp macro="" textlink="">
      <xdr:nvSpPr>
        <xdr:cNvPr id="2" name="額縁 1">
          <a:extLst>
            <a:ext uri="{FF2B5EF4-FFF2-40B4-BE49-F238E27FC236}">
              <a16:creationId xmlns:a16="http://schemas.microsoft.com/office/drawing/2014/main" id="{00000000-0008-0000-2800-000002000000}"/>
            </a:ext>
          </a:extLst>
        </xdr:cNvPr>
        <xdr:cNvSpPr/>
      </xdr:nvSpPr>
      <xdr:spPr>
        <a:xfrm>
          <a:off x="2743201" y="460376"/>
          <a:ext cx="0" cy="542925"/>
        </a:xfrm>
        <a:prstGeom prst="bevel">
          <a:avLst/>
        </a:prstGeom>
        <a:solidFill>
          <a:schemeClr val="accent3">
            <a:lumMod val="40000"/>
            <a:lumOff val="6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tx1"/>
              </a:solidFill>
            </a:rPr>
            <a:t>メールアドレス登録票</a:t>
          </a:r>
          <a:endParaRPr kumimoji="1" lang="en-US" altLang="ja-JP" sz="2400" b="1">
            <a:solidFill>
              <a:schemeClr val="tx1"/>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542925</xdr:colOff>
      <xdr:row>11</xdr:row>
      <xdr:rowOff>38100</xdr:rowOff>
    </xdr:from>
    <xdr:to>
      <xdr:col>1</xdr:col>
      <xdr:colOff>638175</xdr:colOff>
      <xdr:row>13</xdr:row>
      <xdr:rowOff>0</xdr:rowOff>
    </xdr:to>
    <xdr:sp macro="" textlink="">
      <xdr:nvSpPr>
        <xdr:cNvPr id="85078" name="AutoShape 2">
          <a:extLst>
            <a:ext uri="{FF2B5EF4-FFF2-40B4-BE49-F238E27FC236}">
              <a16:creationId xmlns:a16="http://schemas.microsoft.com/office/drawing/2014/main" id="{00000000-0008-0000-2900-0000564C0100}"/>
            </a:ext>
          </a:extLst>
        </xdr:cNvPr>
        <xdr:cNvSpPr>
          <a:spLocks/>
        </xdr:cNvSpPr>
      </xdr:nvSpPr>
      <xdr:spPr bwMode="auto">
        <a:xfrm>
          <a:off x="904875" y="3962400"/>
          <a:ext cx="95250" cy="419100"/>
        </a:xfrm>
        <a:prstGeom prst="leftBracket">
          <a:avLst>
            <a:gd name="adj" fmla="val 1527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895350</xdr:colOff>
      <xdr:row>11</xdr:row>
      <xdr:rowOff>9525</xdr:rowOff>
    </xdr:from>
    <xdr:to>
      <xdr:col>10</xdr:col>
      <xdr:colOff>1019175</xdr:colOff>
      <xdr:row>13</xdr:row>
      <xdr:rowOff>0</xdr:rowOff>
    </xdr:to>
    <xdr:sp macro="" textlink="">
      <xdr:nvSpPr>
        <xdr:cNvPr id="85079" name="AutoShape 3">
          <a:extLst>
            <a:ext uri="{FF2B5EF4-FFF2-40B4-BE49-F238E27FC236}">
              <a16:creationId xmlns:a16="http://schemas.microsoft.com/office/drawing/2014/main" id="{00000000-0008-0000-2900-0000574C0100}"/>
            </a:ext>
          </a:extLst>
        </xdr:cNvPr>
        <xdr:cNvSpPr>
          <a:spLocks/>
        </xdr:cNvSpPr>
      </xdr:nvSpPr>
      <xdr:spPr bwMode="auto">
        <a:xfrm>
          <a:off x="8610600" y="3933825"/>
          <a:ext cx="123825" cy="447675"/>
        </a:xfrm>
        <a:prstGeom prst="rightBracket">
          <a:avLst>
            <a:gd name="adj" fmla="val 15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352425</xdr:colOff>
      <xdr:row>27</xdr:row>
      <xdr:rowOff>9525</xdr:rowOff>
    </xdr:from>
    <xdr:to>
      <xdr:col>1</xdr:col>
      <xdr:colOff>619125</xdr:colOff>
      <xdr:row>28</xdr:row>
      <xdr:rowOff>180975</xdr:rowOff>
    </xdr:to>
    <xdr:sp macro="" textlink="">
      <xdr:nvSpPr>
        <xdr:cNvPr id="85080" name="AutoShape 1">
          <a:extLst>
            <a:ext uri="{FF2B5EF4-FFF2-40B4-BE49-F238E27FC236}">
              <a16:creationId xmlns:a16="http://schemas.microsoft.com/office/drawing/2014/main" id="{00000000-0008-0000-2900-0000584C0100}"/>
            </a:ext>
          </a:extLst>
        </xdr:cNvPr>
        <xdr:cNvSpPr>
          <a:spLocks noChangeArrowheads="1"/>
        </xdr:cNvSpPr>
      </xdr:nvSpPr>
      <xdr:spPr bwMode="auto">
        <a:xfrm>
          <a:off x="352425" y="9210675"/>
          <a:ext cx="628650" cy="390525"/>
        </a:xfrm>
        <a:custGeom>
          <a:avLst/>
          <a:gdLst>
            <a:gd name="T0" fmla="*/ 2147483646 w 21600"/>
            <a:gd name="T1" fmla="*/ 0 h 21600"/>
            <a:gd name="T2" fmla="*/ 0 w 21600"/>
            <a:gd name="T3" fmla="*/ 2147483646 h 21600"/>
            <a:gd name="T4" fmla="*/ 2147483646 w 21600"/>
            <a:gd name="T5" fmla="*/ 2147483646 h 21600"/>
            <a:gd name="T6" fmla="*/ 2147483646 w 21600"/>
            <a:gd name="T7" fmla="*/ 2147483646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0</xdr:colOff>
      <xdr:row>32</xdr:row>
      <xdr:rowOff>85725</xdr:rowOff>
    </xdr:from>
    <xdr:to>
      <xdr:col>1</xdr:col>
      <xdr:colOff>628650</xdr:colOff>
      <xdr:row>34</xdr:row>
      <xdr:rowOff>38100</xdr:rowOff>
    </xdr:to>
    <xdr:sp macro="" textlink="">
      <xdr:nvSpPr>
        <xdr:cNvPr id="85081" name="AutoShape 1">
          <a:extLst>
            <a:ext uri="{FF2B5EF4-FFF2-40B4-BE49-F238E27FC236}">
              <a16:creationId xmlns:a16="http://schemas.microsoft.com/office/drawing/2014/main" id="{00000000-0008-0000-2900-0000594C0100}"/>
            </a:ext>
          </a:extLst>
        </xdr:cNvPr>
        <xdr:cNvSpPr>
          <a:spLocks noChangeArrowheads="1"/>
        </xdr:cNvSpPr>
      </xdr:nvSpPr>
      <xdr:spPr bwMode="auto">
        <a:xfrm>
          <a:off x="361950" y="10544175"/>
          <a:ext cx="628650" cy="390525"/>
        </a:xfrm>
        <a:custGeom>
          <a:avLst/>
          <a:gdLst>
            <a:gd name="T0" fmla="*/ 2147483646 w 21600"/>
            <a:gd name="T1" fmla="*/ 0 h 21600"/>
            <a:gd name="T2" fmla="*/ 0 w 21600"/>
            <a:gd name="T3" fmla="*/ 2147483646 h 21600"/>
            <a:gd name="T4" fmla="*/ 2147483646 w 21600"/>
            <a:gd name="T5" fmla="*/ 2147483646 h 21600"/>
            <a:gd name="T6" fmla="*/ 2147483646 w 21600"/>
            <a:gd name="T7" fmla="*/ 2147483646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9525</xdr:colOff>
      <xdr:row>37</xdr:row>
      <xdr:rowOff>28575</xdr:rowOff>
    </xdr:from>
    <xdr:to>
      <xdr:col>1</xdr:col>
      <xdr:colOff>638175</xdr:colOff>
      <xdr:row>38</xdr:row>
      <xdr:rowOff>200025</xdr:rowOff>
    </xdr:to>
    <xdr:sp macro="" textlink="">
      <xdr:nvSpPr>
        <xdr:cNvPr id="85082" name="AutoShape 1">
          <a:extLst>
            <a:ext uri="{FF2B5EF4-FFF2-40B4-BE49-F238E27FC236}">
              <a16:creationId xmlns:a16="http://schemas.microsoft.com/office/drawing/2014/main" id="{00000000-0008-0000-2900-00005A4C0100}"/>
            </a:ext>
          </a:extLst>
        </xdr:cNvPr>
        <xdr:cNvSpPr>
          <a:spLocks noChangeArrowheads="1"/>
        </xdr:cNvSpPr>
      </xdr:nvSpPr>
      <xdr:spPr bwMode="auto">
        <a:xfrm>
          <a:off x="371475" y="11744325"/>
          <a:ext cx="628650" cy="390525"/>
        </a:xfrm>
        <a:custGeom>
          <a:avLst/>
          <a:gdLst>
            <a:gd name="T0" fmla="*/ 2147483646 w 21600"/>
            <a:gd name="T1" fmla="*/ 0 h 21600"/>
            <a:gd name="T2" fmla="*/ 0 w 21600"/>
            <a:gd name="T3" fmla="*/ 2147483646 h 21600"/>
            <a:gd name="T4" fmla="*/ 2147483646 w 21600"/>
            <a:gd name="T5" fmla="*/ 2147483646 h 21600"/>
            <a:gd name="T6" fmla="*/ 2147483646 w 21600"/>
            <a:gd name="T7" fmla="*/ 2147483646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xdr:from>
      <xdr:col>25</xdr:col>
      <xdr:colOff>180975</xdr:colOff>
      <xdr:row>36</xdr:row>
      <xdr:rowOff>152400</xdr:rowOff>
    </xdr:from>
    <xdr:to>
      <xdr:col>27</xdr:col>
      <xdr:colOff>0</xdr:colOff>
      <xdr:row>38</xdr:row>
      <xdr:rowOff>0</xdr:rowOff>
    </xdr:to>
    <xdr:sp macro="" textlink="">
      <xdr:nvSpPr>
        <xdr:cNvPr id="86391" name="Oval 5">
          <a:extLst>
            <a:ext uri="{FF2B5EF4-FFF2-40B4-BE49-F238E27FC236}">
              <a16:creationId xmlns:a16="http://schemas.microsoft.com/office/drawing/2014/main" id="{00000000-0008-0000-2B00-000077510100}"/>
            </a:ext>
          </a:extLst>
        </xdr:cNvPr>
        <xdr:cNvSpPr>
          <a:spLocks noChangeArrowheads="1"/>
        </xdr:cNvSpPr>
      </xdr:nvSpPr>
      <xdr:spPr bwMode="auto">
        <a:xfrm>
          <a:off x="5019675" y="7686675"/>
          <a:ext cx="200025" cy="190500"/>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35</xdr:row>
      <xdr:rowOff>180975</xdr:rowOff>
    </xdr:from>
    <xdr:to>
      <xdr:col>20</xdr:col>
      <xdr:colOff>9525</xdr:colOff>
      <xdr:row>37</xdr:row>
      <xdr:rowOff>9525</xdr:rowOff>
    </xdr:to>
    <xdr:sp macro="" textlink="">
      <xdr:nvSpPr>
        <xdr:cNvPr id="86392" name="Oval 6">
          <a:extLst>
            <a:ext uri="{FF2B5EF4-FFF2-40B4-BE49-F238E27FC236}">
              <a16:creationId xmlns:a16="http://schemas.microsoft.com/office/drawing/2014/main" id="{00000000-0008-0000-2B00-000078510100}"/>
            </a:ext>
          </a:extLst>
        </xdr:cNvPr>
        <xdr:cNvSpPr>
          <a:spLocks noChangeArrowheads="1"/>
        </xdr:cNvSpPr>
      </xdr:nvSpPr>
      <xdr:spPr bwMode="auto">
        <a:xfrm>
          <a:off x="3695700" y="7515225"/>
          <a:ext cx="200025" cy="20002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104775</xdr:colOff>
      <xdr:row>43</xdr:row>
      <xdr:rowOff>47625</xdr:rowOff>
    </xdr:from>
    <xdr:to>
      <xdr:col>17</xdr:col>
      <xdr:colOff>85725</xdr:colOff>
      <xdr:row>43</xdr:row>
      <xdr:rowOff>209550</xdr:rowOff>
    </xdr:to>
    <xdr:sp macro="" textlink="">
      <xdr:nvSpPr>
        <xdr:cNvPr id="86393" name="Oval 7">
          <a:extLst>
            <a:ext uri="{FF2B5EF4-FFF2-40B4-BE49-F238E27FC236}">
              <a16:creationId xmlns:a16="http://schemas.microsoft.com/office/drawing/2014/main" id="{00000000-0008-0000-2B00-000079510100}"/>
            </a:ext>
          </a:extLst>
        </xdr:cNvPr>
        <xdr:cNvSpPr>
          <a:spLocks noChangeArrowheads="1"/>
        </xdr:cNvSpPr>
      </xdr:nvSpPr>
      <xdr:spPr bwMode="auto">
        <a:xfrm>
          <a:off x="3228975" y="9010650"/>
          <a:ext cx="171450" cy="16192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85725</xdr:colOff>
      <xdr:row>47</xdr:row>
      <xdr:rowOff>19050</xdr:rowOff>
    </xdr:from>
    <xdr:to>
      <xdr:col>17</xdr:col>
      <xdr:colOff>95250</xdr:colOff>
      <xdr:row>47</xdr:row>
      <xdr:rowOff>219075</xdr:rowOff>
    </xdr:to>
    <xdr:sp macro="" textlink="">
      <xdr:nvSpPr>
        <xdr:cNvPr id="86394" name="Oval 8">
          <a:extLst>
            <a:ext uri="{FF2B5EF4-FFF2-40B4-BE49-F238E27FC236}">
              <a16:creationId xmlns:a16="http://schemas.microsoft.com/office/drawing/2014/main" id="{00000000-0008-0000-2B00-00007A510100}"/>
            </a:ext>
          </a:extLst>
        </xdr:cNvPr>
        <xdr:cNvSpPr>
          <a:spLocks noChangeArrowheads="1"/>
        </xdr:cNvSpPr>
      </xdr:nvSpPr>
      <xdr:spPr bwMode="auto">
        <a:xfrm>
          <a:off x="3209925" y="9906000"/>
          <a:ext cx="200025" cy="20002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10</xdr:row>
      <xdr:rowOff>361950</xdr:rowOff>
    </xdr:from>
    <xdr:to>
      <xdr:col>27</xdr:col>
      <xdr:colOff>180975</xdr:colOff>
      <xdr:row>12</xdr:row>
      <xdr:rowOff>66675</xdr:rowOff>
    </xdr:to>
    <xdr:sp macro="" textlink="">
      <xdr:nvSpPr>
        <xdr:cNvPr id="6" name="AutoShape 10">
          <a:extLst>
            <a:ext uri="{FF2B5EF4-FFF2-40B4-BE49-F238E27FC236}">
              <a16:creationId xmlns:a16="http://schemas.microsoft.com/office/drawing/2014/main" id="{00000000-0008-0000-2B00-000006000000}"/>
            </a:ext>
          </a:extLst>
        </xdr:cNvPr>
        <xdr:cNvSpPr>
          <a:spLocks noChangeArrowheads="1"/>
        </xdr:cNvSpPr>
      </xdr:nvSpPr>
      <xdr:spPr bwMode="auto">
        <a:xfrm>
          <a:off x="3124200" y="2152650"/>
          <a:ext cx="2276475" cy="285750"/>
        </a:xfrm>
        <a:prstGeom prst="wedgeRoundRectCallout">
          <a:avLst>
            <a:gd name="adj1" fmla="val 69245"/>
            <a:gd name="adj2" fmla="val 66667"/>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届出日を記入してください</a:t>
          </a:r>
        </a:p>
      </xdr:txBody>
    </xdr:sp>
    <xdr:clientData/>
  </xdr:twoCellAnchor>
  <xdr:twoCellAnchor>
    <xdr:from>
      <xdr:col>29</xdr:col>
      <xdr:colOff>0</xdr:colOff>
      <xdr:row>18</xdr:row>
      <xdr:rowOff>85725</xdr:rowOff>
    </xdr:from>
    <xdr:to>
      <xdr:col>35</xdr:col>
      <xdr:colOff>114300</xdr:colOff>
      <xdr:row>19</xdr:row>
      <xdr:rowOff>152400</xdr:rowOff>
    </xdr:to>
    <xdr:sp macro="" textlink="">
      <xdr:nvSpPr>
        <xdr:cNvPr id="8" name="AutoShape 12">
          <a:extLst>
            <a:ext uri="{FF2B5EF4-FFF2-40B4-BE49-F238E27FC236}">
              <a16:creationId xmlns:a16="http://schemas.microsoft.com/office/drawing/2014/main" id="{00000000-0008-0000-2B00-000008000000}"/>
            </a:ext>
          </a:extLst>
        </xdr:cNvPr>
        <xdr:cNvSpPr>
          <a:spLocks noChangeArrowheads="1"/>
        </xdr:cNvSpPr>
      </xdr:nvSpPr>
      <xdr:spPr bwMode="auto">
        <a:xfrm>
          <a:off x="5600700" y="3686175"/>
          <a:ext cx="1257300" cy="238125"/>
        </a:xfrm>
        <a:prstGeom prst="wedgeRoundRectCallout">
          <a:avLst>
            <a:gd name="adj1" fmla="val -100000"/>
            <a:gd name="adj2" fmla="val 17800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記入の必要無し</a:t>
          </a:r>
        </a:p>
      </xdr:txBody>
    </xdr:sp>
    <xdr:clientData/>
  </xdr:twoCellAnchor>
  <xdr:twoCellAnchor>
    <xdr:from>
      <xdr:col>0</xdr:col>
      <xdr:colOff>66675</xdr:colOff>
      <xdr:row>17</xdr:row>
      <xdr:rowOff>180975</xdr:rowOff>
    </xdr:from>
    <xdr:to>
      <xdr:col>4</xdr:col>
      <xdr:colOff>57150</xdr:colOff>
      <xdr:row>26</xdr:row>
      <xdr:rowOff>114300</xdr:rowOff>
    </xdr:to>
    <xdr:sp macro="" textlink="">
      <xdr:nvSpPr>
        <xdr:cNvPr id="9" name="AutoShape 13">
          <a:extLst>
            <a:ext uri="{FF2B5EF4-FFF2-40B4-BE49-F238E27FC236}">
              <a16:creationId xmlns:a16="http://schemas.microsoft.com/office/drawing/2014/main" id="{00000000-0008-0000-2B00-000009000000}"/>
            </a:ext>
          </a:extLst>
        </xdr:cNvPr>
        <xdr:cNvSpPr>
          <a:spLocks noChangeArrowheads="1"/>
        </xdr:cNvSpPr>
      </xdr:nvSpPr>
      <xdr:spPr bwMode="auto">
        <a:xfrm>
          <a:off x="66675" y="3571875"/>
          <a:ext cx="723900" cy="1724025"/>
        </a:xfrm>
        <a:prstGeom prst="wedgeRoundRectCallout">
          <a:avLst>
            <a:gd name="adj1" fmla="val 134208"/>
            <a:gd name="adj2" fmla="val 11324"/>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業務管理体制を整備し届け出る場合は、</a:t>
          </a:r>
          <a:r>
            <a:rPr lang="en-US" altLang="ja-JP" sz="1100" b="0" i="0" u="none" strike="noStrike" baseline="0">
              <a:solidFill>
                <a:srgbClr val="000000"/>
              </a:solidFill>
              <a:latin typeface="ＭＳ ゴシック"/>
              <a:ea typeface="ＭＳ ゴシック"/>
            </a:rPr>
            <a:t>(1)</a:t>
          </a:r>
          <a:r>
            <a:rPr lang="ja-JP" altLang="en-US" sz="1100" b="0" i="0" u="none" strike="noStrike" baseline="0">
              <a:solidFill>
                <a:srgbClr val="000000"/>
              </a:solidFill>
              <a:latin typeface="ＭＳ ゴシック"/>
              <a:ea typeface="ＭＳ ゴシック"/>
            </a:rPr>
            <a:t>（整備）に○を付けてください。</a:t>
          </a:r>
        </a:p>
      </xdr:txBody>
    </xdr:sp>
    <xdr:clientData/>
  </xdr:twoCellAnchor>
  <xdr:twoCellAnchor>
    <xdr:from>
      <xdr:col>42</xdr:col>
      <xdr:colOff>38100</xdr:colOff>
      <xdr:row>25</xdr:row>
      <xdr:rowOff>38100</xdr:rowOff>
    </xdr:from>
    <xdr:to>
      <xdr:col>43</xdr:col>
      <xdr:colOff>66675</xdr:colOff>
      <xdr:row>39</xdr:row>
      <xdr:rowOff>28575</xdr:rowOff>
    </xdr:to>
    <xdr:sp macro="" textlink="">
      <xdr:nvSpPr>
        <xdr:cNvPr id="86399" name="AutoShape 15">
          <a:extLst>
            <a:ext uri="{FF2B5EF4-FFF2-40B4-BE49-F238E27FC236}">
              <a16:creationId xmlns:a16="http://schemas.microsoft.com/office/drawing/2014/main" id="{00000000-0008-0000-2B00-00007F510100}"/>
            </a:ext>
          </a:extLst>
        </xdr:cNvPr>
        <xdr:cNvSpPr>
          <a:spLocks/>
        </xdr:cNvSpPr>
      </xdr:nvSpPr>
      <xdr:spPr bwMode="auto">
        <a:xfrm>
          <a:off x="8115300" y="5019675"/>
          <a:ext cx="200025" cy="3105150"/>
        </a:xfrm>
        <a:prstGeom prst="rightBrace">
          <a:avLst>
            <a:gd name="adj1" fmla="val 12936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28575</xdr:colOff>
      <xdr:row>26</xdr:row>
      <xdr:rowOff>285750</xdr:rowOff>
    </xdr:from>
    <xdr:to>
      <xdr:col>49</xdr:col>
      <xdr:colOff>95250</xdr:colOff>
      <xdr:row>36</xdr:row>
      <xdr:rowOff>95250</xdr:rowOff>
    </xdr:to>
    <xdr:sp macro="" textlink="">
      <xdr:nvSpPr>
        <xdr:cNvPr id="11" name="AutoShape 17">
          <a:extLst>
            <a:ext uri="{FF2B5EF4-FFF2-40B4-BE49-F238E27FC236}">
              <a16:creationId xmlns:a16="http://schemas.microsoft.com/office/drawing/2014/main" id="{00000000-0008-0000-2B00-00000B000000}"/>
            </a:ext>
          </a:extLst>
        </xdr:cNvPr>
        <xdr:cNvSpPr>
          <a:spLocks noChangeArrowheads="1"/>
        </xdr:cNvSpPr>
      </xdr:nvSpPr>
      <xdr:spPr bwMode="auto">
        <a:xfrm>
          <a:off x="8401050" y="5467350"/>
          <a:ext cx="923925" cy="21621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事業者の名称、住所、法人の種別、代表者の職名、代表者の住所は、</a:t>
          </a:r>
          <a:r>
            <a:rPr lang="ja-JP" altLang="en-US" sz="1100" b="0" i="0" u="sng" strike="noStrike" baseline="0">
              <a:solidFill>
                <a:srgbClr val="000000"/>
              </a:solidFill>
              <a:latin typeface="ＭＳ ゴシック"/>
              <a:ea typeface="ＭＳ ゴシック"/>
            </a:rPr>
            <a:t>登記内容等と一致</a:t>
          </a:r>
          <a:r>
            <a:rPr lang="ja-JP" altLang="en-US" sz="1100" b="0" i="0" u="none" strike="noStrike" baseline="0">
              <a:solidFill>
                <a:srgbClr val="000000"/>
              </a:solidFill>
              <a:latin typeface="ＭＳ ゴシック"/>
              <a:ea typeface="ＭＳ ゴシック"/>
            </a:rPr>
            <a:t>させてください。</a:t>
          </a:r>
        </a:p>
      </xdr:txBody>
    </xdr:sp>
    <xdr:clientData/>
  </xdr:twoCellAnchor>
  <xdr:twoCellAnchor>
    <xdr:from>
      <xdr:col>1</xdr:col>
      <xdr:colOff>123825</xdr:colOff>
      <xdr:row>0</xdr:row>
      <xdr:rowOff>0</xdr:rowOff>
    </xdr:from>
    <xdr:to>
      <xdr:col>34</xdr:col>
      <xdr:colOff>161925</xdr:colOff>
      <xdr:row>4</xdr:row>
      <xdr:rowOff>142875</xdr:rowOff>
    </xdr:to>
    <xdr:sp macro="" textlink="">
      <xdr:nvSpPr>
        <xdr:cNvPr id="12" name="AutoShape 18">
          <a:extLst>
            <a:ext uri="{FF2B5EF4-FFF2-40B4-BE49-F238E27FC236}">
              <a16:creationId xmlns:a16="http://schemas.microsoft.com/office/drawing/2014/main" id="{00000000-0008-0000-2B00-00000C000000}"/>
            </a:ext>
          </a:extLst>
        </xdr:cNvPr>
        <xdr:cNvSpPr>
          <a:spLocks noChangeArrowheads="1"/>
        </xdr:cNvSpPr>
      </xdr:nvSpPr>
      <xdr:spPr bwMode="auto">
        <a:xfrm>
          <a:off x="314325" y="0"/>
          <a:ext cx="6400800" cy="828675"/>
        </a:xfrm>
        <a:prstGeom prst="horizontalScroll">
          <a:avLst>
            <a:gd name="adj" fmla="val 12500"/>
          </a:avLst>
        </a:prstGeom>
        <a:solidFill>
          <a:srgbClr val="FFFFFF"/>
        </a:solidFill>
        <a:ln w="9525">
          <a:solidFill>
            <a:srgbClr val="000000"/>
          </a:solidFill>
          <a:round/>
          <a:headEnd/>
          <a:tailEnd/>
        </a:ln>
      </xdr:spPr>
      <xdr:txBody>
        <a:bodyPr vertOverflow="clip" wrap="square" lIns="54864" tIns="32004" rIns="0" bIns="0" anchor="t" upright="1"/>
        <a:lstStyle/>
        <a:p>
          <a:pPr algn="l" rtl="0">
            <a:defRPr sz="1000"/>
          </a:pPr>
          <a:r>
            <a:rPr lang="ja-JP" altLang="en-US" sz="2600" b="0" i="0" u="none" strike="noStrike" baseline="0">
              <a:solidFill>
                <a:srgbClr val="FF0000"/>
              </a:solidFill>
              <a:latin typeface="ＭＳ ゴシック"/>
              <a:ea typeface="ＭＳ ゴシック"/>
            </a:rPr>
            <a:t>記入例　</a:t>
          </a:r>
          <a:r>
            <a:rPr lang="ja-JP" altLang="en-US" sz="1400" b="0" i="0" u="none" strike="noStrike" baseline="0">
              <a:solidFill>
                <a:srgbClr val="FF0000"/>
              </a:solidFill>
              <a:latin typeface="ＭＳ ゴシック"/>
              <a:ea typeface="ＭＳ ゴシック"/>
            </a:rPr>
            <a:t>業務管理体制の整備に関して届け出る場</a:t>
          </a:r>
          <a:r>
            <a:rPr lang="ja-JP" altLang="en-US" sz="1200" b="0" i="0" u="none" strike="noStrike" baseline="0">
              <a:solidFill>
                <a:srgbClr val="FF0000"/>
              </a:solidFill>
              <a:latin typeface="ＭＳ ゴシック"/>
              <a:ea typeface="ＭＳ ゴシック"/>
            </a:rPr>
            <a:t>合</a:t>
          </a:r>
        </a:p>
      </xdr:txBody>
    </xdr:sp>
    <xdr:clientData/>
  </xdr:twoCellAnchor>
  <xdr:twoCellAnchor>
    <xdr:from>
      <xdr:col>23</xdr:col>
      <xdr:colOff>9525</xdr:colOff>
      <xdr:row>39</xdr:row>
      <xdr:rowOff>209550</xdr:rowOff>
    </xdr:from>
    <xdr:to>
      <xdr:col>36</xdr:col>
      <xdr:colOff>152400</xdr:colOff>
      <xdr:row>42</xdr:row>
      <xdr:rowOff>171450</xdr:rowOff>
    </xdr:to>
    <xdr:sp macro="" textlink="">
      <xdr:nvSpPr>
        <xdr:cNvPr id="13" name="AutoShape 19">
          <a:extLst>
            <a:ext uri="{FF2B5EF4-FFF2-40B4-BE49-F238E27FC236}">
              <a16:creationId xmlns:a16="http://schemas.microsoft.com/office/drawing/2014/main" id="{00000000-0008-0000-2B00-00000D000000}"/>
            </a:ext>
          </a:extLst>
        </xdr:cNvPr>
        <xdr:cNvSpPr>
          <a:spLocks noChangeArrowheads="1"/>
        </xdr:cNvSpPr>
      </xdr:nvSpPr>
      <xdr:spPr bwMode="auto">
        <a:xfrm>
          <a:off x="4467225" y="8305800"/>
          <a:ext cx="2619375" cy="628650"/>
        </a:xfrm>
        <a:prstGeom prst="wedgeRoundRectCallout">
          <a:avLst>
            <a:gd name="adj1" fmla="val -91454"/>
            <a:gd name="adj2" fmla="val 33333"/>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事業所等が多数ある場合は別表に記載し、</a:t>
          </a:r>
          <a:r>
            <a:rPr lang="ja-JP" altLang="en-US" sz="1100" b="0" i="0" u="sng" strike="noStrike" baseline="0">
              <a:solidFill>
                <a:srgbClr val="000000"/>
              </a:solidFill>
              <a:latin typeface="ＭＳ ゴシック"/>
              <a:ea typeface="ＭＳ ゴシック"/>
            </a:rPr>
            <a:t>事業所等の合計数のみ</a:t>
          </a:r>
          <a:r>
            <a:rPr lang="ja-JP" altLang="en-US" sz="1100" b="0" i="0" u="none" strike="noStrike" baseline="0">
              <a:solidFill>
                <a:srgbClr val="000000"/>
              </a:solidFill>
              <a:latin typeface="ＭＳ ゴシック"/>
              <a:ea typeface="ＭＳ ゴシック"/>
            </a:rPr>
            <a:t>を記入してください。</a:t>
          </a:r>
        </a:p>
      </xdr:txBody>
    </xdr:sp>
    <xdr:clientData/>
  </xdr:twoCellAnchor>
  <xdr:twoCellAnchor>
    <xdr:from>
      <xdr:col>0</xdr:col>
      <xdr:colOff>152400</xdr:colOff>
      <xdr:row>41</xdr:row>
      <xdr:rowOff>19050</xdr:rowOff>
    </xdr:from>
    <xdr:to>
      <xdr:col>11</xdr:col>
      <xdr:colOff>133350</xdr:colOff>
      <xdr:row>43</xdr:row>
      <xdr:rowOff>95250</xdr:rowOff>
    </xdr:to>
    <xdr:sp macro="" textlink="">
      <xdr:nvSpPr>
        <xdr:cNvPr id="14" name="AutoShape 20">
          <a:extLst>
            <a:ext uri="{FF2B5EF4-FFF2-40B4-BE49-F238E27FC236}">
              <a16:creationId xmlns:a16="http://schemas.microsoft.com/office/drawing/2014/main" id="{00000000-0008-0000-2B00-00000E000000}"/>
            </a:ext>
          </a:extLst>
        </xdr:cNvPr>
        <xdr:cNvSpPr>
          <a:spLocks noChangeArrowheads="1"/>
        </xdr:cNvSpPr>
      </xdr:nvSpPr>
      <xdr:spPr bwMode="auto">
        <a:xfrm>
          <a:off x="152400" y="8610600"/>
          <a:ext cx="2143125" cy="447675"/>
        </a:xfrm>
        <a:prstGeom prst="wedgeRoundRectCallout">
          <a:avLst>
            <a:gd name="adj1" fmla="val 90806"/>
            <a:gd name="adj2" fmla="val 5000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該当する事業者の区分に○を付けてください。</a:t>
          </a:r>
        </a:p>
      </xdr:txBody>
    </xdr:sp>
    <xdr:clientData/>
  </xdr:twoCellAnchor>
  <xdr:twoCellAnchor>
    <xdr:from>
      <xdr:col>0</xdr:col>
      <xdr:colOff>95250</xdr:colOff>
      <xdr:row>49</xdr:row>
      <xdr:rowOff>209550</xdr:rowOff>
    </xdr:from>
    <xdr:to>
      <xdr:col>11</xdr:col>
      <xdr:colOff>47625</xdr:colOff>
      <xdr:row>51</xdr:row>
      <xdr:rowOff>47625</xdr:rowOff>
    </xdr:to>
    <xdr:sp macro="" textlink="">
      <xdr:nvSpPr>
        <xdr:cNvPr id="15" name="AutoShape 22">
          <a:extLst>
            <a:ext uri="{FF2B5EF4-FFF2-40B4-BE49-F238E27FC236}">
              <a16:creationId xmlns:a16="http://schemas.microsoft.com/office/drawing/2014/main" id="{00000000-0008-0000-2B00-00000F000000}"/>
            </a:ext>
          </a:extLst>
        </xdr:cNvPr>
        <xdr:cNvSpPr>
          <a:spLocks noChangeArrowheads="1"/>
        </xdr:cNvSpPr>
      </xdr:nvSpPr>
      <xdr:spPr bwMode="auto">
        <a:xfrm>
          <a:off x="95250" y="10858500"/>
          <a:ext cx="2114550" cy="447675"/>
        </a:xfrm>
        <a:prstGeom prst="wedgeRoundRectCallout">
          <a:avLst>
            <a:gd name="adj1" fmla="val 76366"/>
            <a:gd name="adj2" fmla="val -124468"/>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該当する番号全てに○を付けてください。</a:t>
          </a:r>
        </a:p>
      </xdr:txBody>
    </xdr:sp>
    <xdr:clientData/>
  </xdr:twoCellAnchor>
  <xdr:twoCellAnchor>
    <xdr:from>
      <xdr:col>42</xdr:col>
      <xdr:colOff>47625</xdr:colOff>
      <xdr:row>46</xdr:row>
      <xdr:rowOff>0</xdr:rowOff>
    </xdr:from>
    <xdr:to>
      <xdr:col>43</xdr:col>
      <xdr:colOff>19050</xdr:colOff>
      <xdr:row>49</xdr:row>
      <xdr:rowOff>361950</xdr:rowOff>
    </xdr:to>
    <xdr:sp macro="" textlink="">
      <xdr:nvSpPr>
        <xdr:cNvPr id="86405" name="AutoShape 23">
          <a:extLst>
            <a:ext uri="{FF2B5EF4-FFF2-40B4-BE49-F238E27FC236}">
              <a16:creationId xmlns:a16="http://schemas.microsoft.com/office/drawing/2014/main" id="{00000000-0008-0000-2B00-000085510100}"/>
            </a:ext>
          </a:extLst>
        </xdr:cNvPr>
        <xdr:cNvSpPr>
          <a:spLocks/>
        </xdr:cNvSpPr>
      </xdr:nvSpPr>
      <xdr:spPr bwMode="auto">
        <a:xfrm>
          <a:off x="8124825" y="9677400"/>
          <a:ext cx="142875" cy="1333500"/>
        </a:xfrm>
        <a:prstGeom prst="rightBrace">
          <a:avLst>
            <a:gd name="adj1" fmla="val 777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76200</xdr:colOff>
      <xdr:row>37</xdr:row>
      <xdr:rowOff>0</xdr:rowOff>
    </xdr:from>
    <xdr:to>
      <xdr:col>49</xdr:col>
      <xdr:colOff>104775</xdr:colOff>
      <xdr:row>52</xdr:row>
      <xdr:rowOff>9525</xdr:rowOff>
    </xdr:to>
    <xdr:sp macro="" textlink="">
      <xdr:nvSpPr>
        <xdr:cNvPr id="17" name="AutoShape 24">
          <a:extLst>
            <a:ext uri="{FF2B5EF4-FFF2-40B4-BE49-F238E27FC236}">
              <a16:creationId xmlns:a16="http://schemas.microsoft.com/office/drawing/2014/main" id="{00000000-0008-0000-2B00-000011000000}"/>
            </a:ext>
          </a:extLst>
        </xdr:cNvPr>
        <xdr:cNvSpPr>
          <a:spLocks noChangeArrowheads="1"/>
        </xdr:cNvSpPr>
      </xdr:nvSpPr>
      <xdr:spPr bwMode="auto">
        <a:xfrm>
          <a:off x="8324850" y="7705725"/>
          <a:ext cx="1009650" cy="38004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第２号については、氏名（ﾌﾘｶﾞﾅ）及び生年月日を記入してください。</a:t>
          </a:r>
        </a:p>
        <a:p>
          <a:pPr algn="l" rtl="0">
            <a:lnSpc>
              <a:spcPts val="1200"/>
            </a:lnSpc>
            <a:defRPr sz="1000"/>
          </a:pPr>
          <a:endParaRPr lang="ja-JP" altLang="en-US" sz="1000" b="0" i="0" u="none" strike="noStrike" baseline="0">
            <a:solidFill>
              <a:srgbClr val="000000"/>
            </a:solidFill>
            <a:latin typeface="ＭＳ ゴシック"/>
            <a:ea typeface="ＭＳ ゴシック"/>
          </a:endParaRPr>
        </a:p>
        <a:p>
          <a:pPr algn="l"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第３号、第４号を届け出る場合は、概要等がわかる資料（写しでも可）を添付してください。</a:t>
          </a:r>
        </a:p>
        <a:p>
          <a:pPr algn="l" rtl="0">
            <a:lnSpc>
              <a:spcPts val="1100"/>
            </a:lnSpc>
            <a:defRPr sz="1000"/>
          </a:pPr>
          <a:r>
            <a:rPr lang="ja-JP" altLang="en-US" sz="1000" b="0" i="0" u="none" strike="noStrike" baseline="0">
              <a:solidFill>
                <a:srgbClr val="000000"/>
              </a:solidFill>
              <a:latin typeface="ＭＳ ゴシック"/>
              <a:ea typeface="ＭＳ ゴシック"/>
            </a:rPr>
            <a:t>（注）添付資料については、しおり</a:t>
          </a:r>
          <a:r>
            <a:rPr lang="en-US" altLang="ja-JP" sz="1000" b="0" i="0" u="none" strike="noStrike" baseline="0">
              <a:solidFill>
                <a:srgbClr val="000000"/>
              </a:solidFill>
              <a:latin typeface="ＭＳ ゴシック"/>
              <a:ea typeface="ＭＳ ゴシック"/>
            </a:rPr>
            <a:t>12</a:t>
          </a:r>
          <a:r>
            <a:rPr lang="ja-JP" altLang="en-US" sz="1000" b="0" i="0" u="none" strike="noStrike" baseline="0">
              <a:solidFill>
                <a:srgbClr val="000000"/>
              </a:solidFill>
              <a:latin typeface="ＭＳ ゴシック"/>
              <a:ea typeface="ＭＳ ゴシック"/>
            </a:rPr>
            <a:t>ページをご確認ください。</a:t>
          </a:r>
        </a:p>
      </xdr:txBody>
    </xdr:sp>
    <xdr:clientData/>
  </xdr:twoCellAnchor>
  <xdr:twoCellAnchor>
    <xdr:from>
      <xdr:col>42</xdr:col>
      <xdr:colOff>66675</xdr:colOff>
      <xdr:row>51</xdr:row>
      <xdr:rowOff>47625</xdr:rowOff>
    </xdr:from>
    <xdr:to>
      <xdr:col>43</xdr:col>
      <xdr:colOff>28575</xdr:colOff>
      <xdr:row>55</xdr:row>
      <xdr:rowOff>9525</xdr:rowOff>
    </xdr:to>
    <xdr:sp macro="" textlink="">
      <xdr:nvSpPr>
        <xdr:cNvPr id="86407" name="AutoShape 25">
          <a:extLst>
            <a:ext uri="{FF2B5EF4-FFF2-40B4-BE49-F238E27FC236}">
              <a16:creationId xmlns:a16="http://schemas.microsoft.com/office/drawing/2014/main" id="{00000000-0008-0000-2B00-000087510100}"/>
            </a:ext>
          </a:extLst>
        </xdr:cNvPr>
        <xdr:cNvSpPr>
          <a:spLocks/>
        </xdr:cNvSpPr>
      </xdr:nvSpPr>
      <xdr:spPr bwMode="auto">
        <a:xfrm>
          <a:off x="8143875" y="11306175"/>
          <a:ext cx="133350" cy="1209675"/>
        </a:xfrm>
        <a:prstGeom prst="rightBrace">
          <a:avLst>
            <a:gd name="adj1" fmla="val 77359"/>
            <a:gd name="adj2" fmla="val 503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9525</xdr:colOff>
      <xdr:row>52</xdr:row>
      <xdr:rowOff>114300</xdr:rowOff>
    </xdr:from>
    <xdr:to>
      <xdr:col>49</xdr:col>
      <xdr:colOff>85725</xdr:colOff>
      <xdr:row>58</xdr:row>
      <xdr:rowOff>104775</xdr:rowOff>
    </xdr:to>
    <xdr:sp macro="" textlink="">
      <xdr:nvSpPr>
        <xdr:cNvPr id="19" name="AutoShape 30">
          <a:extLst>
            <a:ext uri="{FF2B5EF4-FFF2-40B4-BE49-F238E27FC236}">
              <a16:creationId xmlns:a16="http://schemas.microsoft.com/office/drawing/2014/main" id="{00000000-0008-0000-2B00-000013000000}"/>
            </a:ext>
          </a:extLst>
        </xdr:cNvPr>
        <xdr:cNvSpPr>
          <a:spLocks noChangeArrowheads="1"/>
        </xdr:cNvSpPr>
      </xdr:nvSpPr>
      <xdr:spPr bwMode="auto">
        <a:xfrm>
          <a:off x="8382000" y="11610975"/>
          <a:ext cx="933450" cy="1543050"/>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業務管理体制を整備し、届け出る場合は、６の欄に記入する必要はありません。</a:t>
          </a:r>
        </a:p>
      </xdr:txBody>
    </xdr:sp>
    <xdr:clientData/>
  </xdr:twoCellAnchor>
  <xdr:twoCellAnchor>
    <xdr:from>
      <xdr:col>9</xdr:col>
      <xdr:colOff>104775</xdr:colOff>
      <xdr:row>23</xdr:row>
      <xdr:rowOff>38100</xdr:rowOff>
    </xdr:from>
    <xdr:to>
      <xdr:col>10</xdr:col>
      <xdr:colOff>57150</xdr:colOff>
      <xdr:row>23</xdr:row>
      <xdr:rowOff>180975</xdr:rowOff>
    </xdr:to>
    <xdr:sp macro="" textlink="">
      <xdr:nvSpPr>
        <xdr:cNvPr id="86409" name="Oval 31">
          <a:extLst>
            <a:ext uri="{FF2B5EF4-FFF2-40B4-BE49-F238E27FC236}">
              <a16:creationId xmlns:a16="http://schemas.microsoft.com/office/drawing/2014/main" id="{00000000-0008-0000-2B00-000089510100}"/>
            </a:ext>
          </a:extLst>
        </xdr:cNvPr>
        <xdr:cNvSpPr>
          <a:spLocks noChangeArrowheads="1"/>
        </xdr:cNvSpPr>
      </xdr:nvSpPr>
      <xdr:spPr bwMode="auto">
        <a:xfrm>
          <a:off x="1866900" y="4600575"/>
          <a:ext cx="161925" cy="14287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180975</xdr:colOff>
      <xdr:row>36</xdr:row>
      <xdr:rowOff>152400</xdr:rowOff>
    </xdr:from>
    <xdr:to>
      <xdr:col>27</xdr:col>
      <xdr:colOff>0</xdr:colOff>
      <xdr:row>38</xdr:row>
      <xdr:rowOff>0</xdr:rowOff>
    </xdr:to>
    <xdr:sp macro="" textlink="">
      <xdr:nvSpPr>
        <xdr:cNvPr id="86411" name="Oval 5">
          <a:extLst>
            <a:ext uri="{FF2B5EF4-FFF2-40B4-BE49-F238E27FC236}">
              <a16:creationId xmlns:a16="http://schemas.microsoft.com/office/drawing/2014/main" id="{00000000-0008-0000-2B00-00008B510100}"/>
            </a:ext>
          </a:extLst>
        </xdr:cNvPr>
        <xdr:cNvSpPr>
          <a:spLocks noChangeArrowheads="1"/>
        </xdr:cNvSpPr>
      </xdr:nvSpPr>
      <xdr:spPr bwMode="auto">
        <a:xfrm>
          <a:off x="5019675" y="7686675"/>
          <a:ext cx="200025" cy="190500"/>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35</xdr:row>
      <xdr:rowOff>180975</xdr:rowOff>
    </xdr:from>
    <xdr:to>
      <xdr:col>20</xdr:col>
      <xdr:colOff>9525</xdr:colOff>
      <xdr:row>37</xdr:row>
      <xdr:rowOff>9525</xdr:rowOff>
    </xdr:to>
    <xdr:sp macro="" textlink="">
      <xdr:nvSpPr>
        <xdr:cNvPr id="86412" name="Oval 6">
          <a:extLst>
            <a:ext uri="{FF2B5EF4-FFF2-40B4-BE49-F238E27FC236}">
              <a16:creationId xmlns:a16="http://schemas.microsoft.com/office/drawing/2014/main" id="{00000000-0008-0000-2B00-00008C510100}"/>
            </a:ext>
          </a:extLst>
        </xdr:cNvPr>
        <xdr:cNvSpPr>
          <a:spLocks noChangeArrowheads="1"/>
        </xdr:cNvSpPr>
      </xdr:nvSpPr>
      <xdr:spPr bwMode="auto">
        <a:xfrm>
          <a:off x="3695700" y="7515225"/>
          <a:ext cx="200025" cy="20002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123825</xdr:colOff>
      <xdr:row>16</xdr:row>
      <xdr:rowOff>142875</xdr:rowOff>
    </xdr:from>
    <xdr:to>
      <xdr:col>19</xdr:col>
      <xdr:colOff>76200</xdr:colOff>
      <xdr:row>18</xdr:row>
      <xdr:rowOff>28575</xdr:rowOff>
    </xdr:to>
    <xdr:sp macro="" textlink="">
      <xdr:nvSpPr>
        <xdr:cNvPr id="2" name="AutoShape 6">
          <a:extLst>
            <a:ext uri="{FF2B5EF4-FFF2-40B4-BE49-F238E27FC236}">
              <a16:creationId xmlns:a16="http://schemas.microsoft.com/office/drawing/2014/main" id="{00000000-0008-0000-2D00-000002000000}"/>
            </a:ext>
          </a:extLst>
        </xdr:cNvPr>
        <xdr:cNvSpPr>
          <a:spLocks noChangeArrowheads="1"/>
        </xdr:cNvSpPr>
      </xdr:nvSpPr>
      <xdr:spPr bwMode="auto">
        <a:xfrm>
          <a:off x="123825" y="3181350"/>
          <a:ext cx="3457575" cy="304800"/>
        </a:xfrm>
        <a:prstGeom prst="wedgeRoundRectCallout">
          <a:avLst>
            <a:gd name="adj1" fmla="val 48347"/>
            <a:gd name="adj2" fmla="val 203125"/>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事業者（法人）番号を記入してください。</a:t>
          </a:r>
        </a:p>
      </xdr:txBody>
    </xdr:sp>
    <xdr:clientData/>
  </xdr:twoCellAnchor>
  <xdr:twoCellAnchor>
    <xdr:from>
      <xdr:col>1</xdr:col>
      <xdr:colOff>104775</xdr:colOff>
      <xdr:row>0</xdr:row>
      <xdr:rowOff>0</xdr:rowOff>
    </xdr:from>
    <xdr:to>
      <xdr:col>31</xdr:col>
      <xdr:colOff>161925</xdr:colOff>
      <xdr:row>4</xdr:row>
      <xdr:rowOff>104775</xdr:rowOff>
    </xdr:to>
    <xdr:sp macro="" textlink="">
      <xdr:nvSpPr>
        <xdr:cNvPr id="3" name="AutoShape 1">
          <a:extLst>
            <a:ext uri="{FF2B5EF4-FFF2-40B4-BE49-F238E27FC236}">
              <a16:creationId xmlns:a16="http://schemas.microsoft.com/office/drawing/2014/main" id="{00000000-0008-0000-2D00-000003000000}"/>
            </a:ext>
          </a:extLst>
        </xdr:cNvPr>
        <xdr:cNvSpPr>
          <a:spLocks noChangeArrowheads="1"/>
        </xdr:cNvSpPr>
      </xdr:nvSpPr>
      <xdr:spPr bwMode="auto">
        <a:xfrm>
          <a:off x="276225" y="0"/>
          <a:ext cx="5676900" cy="790575"/>
        </a:xfrm>
        <a:prstGeom prst="horizontalScroll">
          <a:avLst>
            <a:gd name="adj" fmla="val 12500"/>
          </a:avLst>
        </a:prstGeom>
        <a:solidFill>
          <a:srgbClr val="FFFFFF"/>
        </a:solidFill>
        <a:ln w="9525">
          <a:solidFill>
            <a:srgbClr val="000000"/>
          </a:solidFill>
          <a:round/>
          <a:headEnd/>
          <a:tailEnd/>
        </a:ln>
      </xdr:spPr>
      <xdr:txBody>
        <a:bodyPr vertOverflow="clip" wrap="square" lIns="54864" tIns="32004" rIns="0" bIns="0" anchor="t" upright="1"/>
        <a:lstStyle/>
        <a:p>
          <a:pPr algn="l" rtl="0">
            <a:defRPr sz="1000"/>
          </a:pPr>
          <a:r>
            <a:rPr lang="ja-JP" altLang="en-US" sz="2600" b="0" i="0" u="none" strike="noStrike" baseline="0">
              <a:solidFill>
                <a:srgbClr val="FF0000"/>
              </a:solidFill>
              <a:latin typeface="ＭＳ ゴシック"/>
              <a:ea typeface="ＭＳ ゴシック"/>
            </a:rPr>
            <a:t>記入例３　</a:t>
          </a:r>
          <a:r>
            <a:rPr lang="ja-JP" altLang="en-US" sz="1400" b="0" i="0" u="none" strike="noStrike" baseline="0">
              <a:solidFill>
                <a:srgbClr val="FF0000"/>
              </a:solidFill>
              <a:latin typeface="ＭＳ ゴシック"/>
              <a:ea typeface="ＭＳ ゴシック"/>
            </a:rPr>
            <a:t>届出事項に変更があった場合</a:t>
          </a:r>
        </a:p>
      </xdr:txBody>
    </xdr:sp>
    <xdr:clientData/>
  </xdr:twoCellAnchor>
  <xdr:twoCellAnchor>
    <xdr:from>
      <xdr:col>16</xdr:col>
      <xdr:colOff>0</xdr:colOff>
      <xdr:row>10</xdr:row>
      <xdr:rowOff>409575</xdr:rowOff>
    </xdr:from>
    <xdr:to>
      <xdr:col>27</xdr:col>
      <xdr:colOff>180975</xdr:colOff>
      <xdr:row>12</xdr:row>
      <xdr:rowOff>114300</xdr:rowOff>
    </xdr:to>
    <xdr:sp macro="" textlink="">
      <xdr:nvSpPr>
        <xdr:cNvPr id="5" name="AutoShape 4">
          <a:extLst>
            <a:ext uri="{FF2B5EF4-FFF2-40B4-BE49-F238E27FC236}">
              <a16:creationId xmlns:a16="http://schemas.microsoft.com/office/drawing/2014/main" id="{00000000-0008-0000-2D00-000005000000}"/>
            </a:ext>
          </a:extLst>
        </xdr:cNvPr>
        <xdr:cNvSpPr>
          <a:spLocks noChangeArrowheads="1"/>
        </xdr:cNvSpPr>
      </xdr:nvSpPr>
      <xdr:spPr bwMode="auto">
        <a:xfrm>
          <a:off x="2933700" y="2095500"/>
          <a:ext cx="2276475" cy="285750"/>
        </a:xfrm>
        <a:prstGeom prst="wedgeRoundRectCallout">
          <a:avLst>
            <a:gd name="adj1" fmla="val 69665"/>
            <a:gd name="adj2" fmla="val 46666"/>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届出日を記入してください</a:t>
          </a:r>
        </a:p>
      </xdr:txBody>
    </xdr:sp>
    <xdr:clientData/>
  </xdr:twoCellAnchor>
  <xdr:twoCellAnchor>
    <xdr:from>
      <xdr:col>5</xdr:col>
      <xdr:colOff>57150</xdr:colOff>
      <xdr:row>26</xdr:row>
      <xdr:rowOff>9525</xdr:rowOff>
    </xdr:from>
    <xdr:to>
      <xdr:col>7</xdr:col>
      <xdr:colOff>95250</xdr:colOff>
      <xdr:row>26</xdr:row>
      <xdr:rowOff>342900</xdr:rowOff>
    </xdr:to>
    <xdr:sp macro="" textlink="">
      <xdr:nvSpPr>
        <xdr:cNvPr id="87216" name="Oval 7">
          <a:extLst>
            <a:ext uri="{FF2B5EF4-FFF2-40B4-BE49-F238E27FC236}">
              <a16:creationId xmlns:a16="http://schemas.microsoft.com/office/drawing/2014/main" id="{00000000-0008-0000-2D00-0000B0540100}"/>
            </a:ext>
          </a:extLst>
        </xdr:cNvPr>
        <xdr:cNvSpPr>
          <a:spLocks noChangeArrowheads="1"/>
        </xdr:cNvSpPr>
      </xdr:nvSpPr>
      <xdr:spPr bwMode="auto">
        <a:xfrm>
          <a:off x="942975" y="6210300"/>
          <a:ext cx="371475" cy="33337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57150</xdr:colOff>
      <xdr:row>23</xdr:row>
      <xdr:rowOff>9525</xdr:rowOff>
    </xdr:from>
    <xdr:to>
      <xdr:col>42</xdr:col>
      <xdr:colOff>28575</xdr:colOff>
      <xdr:row>28</xdr:row>
      <xdr:rowOff>333375</xdr:rowOff>
    </xdr:to>
    <xdr:sp macro="" textlink="">
      <xdr:nvSpPr>
        <xdr:cNvPr id="87217" name="AutoShape 8">
          <a:extLst>
            <a:ext uri="{FF2B5EF4-FFF2-40B4-BE49-F238E27FC236}">
              <a16:creationId xmlns:a16="http://schemas.microsoft.com/office/drawing/2014/main" id="{00000000-0008-0000-2D00-0000B1540100}"/>
            </a:ext>
          </a:extLst>
        </xdr:cNvPr>
        <xdr:cNvSpPr>
          <a:spLocks/>
        </xdr:cNvSpPr>
      </xdr:nvSpPr>
      <xdr:spPr bwMode="auto">
        <a:xfrm>
          <a:off x="7753350" y="4819650"/>
          <a:ext cx="104775" cy="2457450"/>
        </a:xfrm>
        <a:prstGeom prst="rightBrace">
          <a:avLst>
            <a:gd name="adj1" fmla="val 195455"/>
            <a:gd name="adj2" fmla="val 484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85725</xdr:colOff>
      <xdr:row>23</xdr:row>
      <xdr:rowOff>47625</xdr:rowOff>
    </xdr:from>
    <xdr:to>
      <xdr:col>47</xdr:col>
      <xdr:colOff>95250</xdr:colOff>
      <xdr:row>28</xdr:row>
      <xdr:rowOff>228600</xdr:rowOff>
    </xdr:to>
    <xdr:sp macro="" textlink="">
      <xdr:nvSpPr>
        <xdr:cNvPr id="9" name="AutoShape 9">
          <a:extLst>
            <a:ext uri="{FF2B5EF4-FFF2-40B4-BE49-F238E27FC236}">
              <a16:creationId xmlns:a16="http://schemas.microsoft.com/office/drawing/2014/main" id="{00000000-0008-0000-2D00-000009000000}"/>
            </a:ext>
          </a:extLst>
        </xdr:cNvPr>
        <xdr:cNvSpPr>
          <a:spLocks noChangeArrowheads="1"/>
        </xdr:cNvSpPr>
      </xdr:nvSpPr>
      <xdr:spPr bwMode="auto">
        <a:xfrm>
          <a:off x="7915275" y="4857750"/>
          <a:ext cx="866775" cy="2314575"/>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ゴシック"/>
              <a:ea typeface="ＭＳ ゴシック"/>
            </a:rPr>
            <a:t>届出事項に変更があった場合は、「</a:t>
          </a:r>
          <a:r>
            <a:rPr lang="ja-JP" altLang="en-US" sz="1100" b="0" i="0" u="sng" strike="noStrike" baseline="0">
              <a:solidFill>
                <a:srgbClr val="000000"/>
              </a:solidFill>
              <a:latin typeface="ＭＳ ゴシック"/>
              <a:ea typeface="ＭＳ ゴシック"/>
            </a:rPr>
            <a:t>変更があった事項」の該当する番号全て</a:t>
          </a:r>
          <a:r>
            <a:rPr lang="ja-JP" altLang="en-US" sz="1100" b="0" i="0" u="none" strike="noStrike" baseline="0">
              <a:solidFill>
                <a:srgbClr val="000000"/>
              </a:solidFill>
              <a:latin typeface="ＭＳ ゴシック"/>
              <a:ea typeface="ＭＳ ゴシック"/>
            </a:rPr>
            <a:t>に○を付けてください。</a:t>
          </a:r>
        </a:p>
      </xdr:txBody>
    </xdr:sp>
    <xdr:clientData/>
  </xdr:twoCellAnchor>
  <xdr:twoCellAnchor>
    <xdr:from>
      <xdr:col>40</xdr:col>
      <xdr:colOff>180975</xdr:colOff>
      <xdr:row>30</xdr:row>
      <xdr:rowOff>352425</xdr:rowOff>
    </xdr:from>
    <xdr:to>
      <xdr:col>42</xdr:col>
      <xdr:colOff>19050</xdr:colOff>
      <xdr:row>33</xdr:row>
      <xdr:rowOff>57150</xdr:rowOff>
    </xdr:to>
    <xdr:sp macro="" textlink="">
      <xdr:nvSpPr>
        <xdr:cNvPr id="87219" name="AutoShape 10">
          <a:extLst>
            <a:ext uri="{FF2B5EF4-FFF2-40B4-BE49-F238E27FC236}">
              <a16:creationId xmlns:a16="http://schemas.microsoft.com/office/drawing/2014/main" id="{00000000-0008-0000-2D00-0000B3540100}"/>
            </a:ext>
          </a:extLst>
        </xdr:cNvPr>
        <xdr:cNvSpPr>
          <a:spLocks/>
        </xdr:cNvSpPr>
      </xdr:nvSpPr>
      <xdr:spPr bwMode="auto">
        <a:xfrm>
          <a:off x="7686675" y="7896225"/>
          <a:ext cx="161925" cy="2114550"/>
        </a:xfrm>
        <a:prstGeom prst="rightBrace">
          <a:avLst>
            <a:gd name="adj1" fmla="val 108824"/>
            <a:gd name="adj2" fmla="val 446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57150</xdr:colOff>
      <xdr:row>31</xdr:row>
      <xdr:rowOff>47625</xdr:rowOff>
    </xdr:from>
    <xdr:to>
      <xdr:col>47</xdr:col>
      <xdr:colOff>19050</xdr:colOff>
      <xdr:row>32</xdr:row>
      <xdr:rowOff>1000125</xdr:rowOff>
    </xdr:to>
    <xdr:sp macro="" textlink="">
      <xdr:nvSpPr>
        <xdr:cNvPr id="11" name="AutoShape 11">
          <a:extLst>
            <a:ext uri="{FF2B5EF4-FFF2-40B4-BE49-F238E27FC236}">
              <a16:creationId xmlns:a16="http://schemas.microsoft.com/office/drawing/2014/main" id="{00000000-0008-0000-2D00-00000B000000}"/>
            </a:ext>
          </a:extLst>
        </xdr:cNvPr>
        <xdr:cNvSpPr>
          <a:spLocks noChangeArrowheads="1"/>
        </xdr:cNvSpPr>
      </xdr:nvSpPr>
      <xdr:spPr bwMode="auto">
        <a:xfrm>
          <a:off x="7886700" y="7962900"/>
          <a:ext cx="819150" cy="1971675"/>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変更の内容が、上記</a:t>
          </a:r>
          <a:r>
            <a:rPr lang="ja-JP" altLang="en-US" sz="1100" b="0" i="0" u="sng" strike="noStrike" baseline="0">
              <a:solidFill>
                <a:srgbClr val="000000"/>
              </a:solidFill>
              <a:latin typeface="ＭＳ ゴシック"/>
              <a:ea typeface="ＭＳ ゴシック"/>
            </a:rPr>
            <a:t>項目番号１・２・３・４</a:t>
          </a:r>
          <a:r>
            <a:rPr lang="ja-JP" altLang="en-US" sz="1100" b="0" i="0" u="none" strike="noStrike" baseline="0">
              <a:solidFill>
                <a:srgbClr val="000000"/>
              </a:solidFill>
              <a:latin typeface="ＭＳ ゴシック"/>
              <a:ea typeface="ＭＳ ゴシック"/>
            </a:rPr>
            <a:t>の場合は、登記内容等と一致させてください。</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104775</xdr:colOff>
      <xdr:row>0</xdr:row>
      <xdr:rowOff>66675</xdr:rowOff>
    </xdr:from>
    <xdr:to>
      <xdr:col>3</xdr:col>
      <xdr:colOff>95250</xdr:colOff>
      <xdr:row>0</xdr:row>
      <xdr:rowOff>285750</xdr:rowOff>
    </xdr:to>
    <xdr:sp macro="" textlink="">
      <xdr:nvSpPr>
        <xdr:cNvPr id="2" name="AutoShape 2">
          <a:extLst>
            <a:ext uri="{FF2B5EF4-FFF2-40B4-BE49-F238E27FC236}">
              <a16:creationId xmlns:a16="http://schemas.microsoft.com/office/drawing/2014/main" id="{00000000-0008-0000-2F00-000002000000}"/>
            </a:ext>
          </a:extLst>
        </xdr:cNvPr>
        <xdr:cNvSpPr>
          <a:spLocks noChangeArrowheads="1"/>
        </xdr:cNvSpPr>
      </xdr:nvSpPr>
      <xdr:spPr bwMode="auto">
        <a:xfrm>
          <a:off x="104775" y="66675"/>
          <a:ext cx="628650" cy="219075"/>
        </a:xfrm>
        <a:prstGeom prst="roundRect">
          <a:avLst>
            <a:gd name="adj" fmla="val 16667"/>
          </a:avLst>
        </a:prstGeom>
        <a:solidFill>
          <a:srgbClr val="FFFFFF"/>
        </a:solidFill>
        <a:ln w="9525">
          <a:solidFill>
            <a:srgbClr val="000000"/>
          </a:solidFill>
          <a:round/>
          <a:headEnd/>
          <a:tailEnd/>
        </a:ln>
      </xdr:spPr>
      <xdr:txBody>
        <a:bodyPr vertOverflow="clip" wrap="square" lIns="36576" tIns="18288" rIns="36576" bIns="0" anchor="t" upright="1"/>
        <a:lstStyle/>
        <a:p>
          <a:pPr algn="ctr" rtl="0">
            <a:defRPr sz="1000"/>
          </a:pPr>
          <a:r>
            <a:rPr lang="ja-JP" altLang="en-US" sz="1100" b="1" i="0" u="none" strike="noStrike" baseline="0">
              <a:solidFill>
                <a:srgbClr val="000000"/>
              </a:solidFill>
              <a:latin typeface="ＭＳ ゴシック"/>
              <a:ea typeface="ＭＳ ゴシック"/>
            </a:rPr>
            <a:t>記入例</a:t>
          </a:r>
        </a:p>
      </xdr:txBody>
    </xdr:sp>
    <xdr:clientData/>
  </xdr:twoCellAnchor>
  <xdr:twoCellAnchor>
    <xdr:from>
      <xdr:col>0</xdr:col>
      <xdr:colOff>142875</xdr:colOff>
      <xdr:row>2</xdr:row>
      <xdr:rowOff>200025</xdr:rowOff>
    </xdr:from>
    <xdr:to>
      <xdr:col>14</xdr:col>
      <xdr:colOff>171450</xdr:colOff>
      <xdr:row>6</xdr:row>
      <xdr:rowOff>152400</xdr:rowOff>
    </xdr:to>
    <xdr:sp macro="" textlink="">
      <xdr:nvSpPr>
        <xdr:cNvPr id="88117" name="AutoShape 8">
          <a:extLst>
            <a:ext uri="{FF2B5EF4-FFF2-40B4-BE49-F238E27FC236}">
              <a16:creationId xmlns:a16="http://schemas.microsoft.com/office/drawing/2014/main" id="{00000000-0008-0000-2F00-000035580100}"/>
            </a:ext>
          </a:extLst>
        </xdr:cNvPr>
        <xdr:cNvSpPr>
          <a:spLocks noChangeArrowheads="1"/>
        </xdr:cNvSpPr>
      </xdr:nvSpPr>
      <xdr:spPr bwMode="auto">
        <a:xfrm>
          <a:off x="142875" y="590550"/>
          <a:ext cx="7677150" cy="1238250"/>
        </a:xfrm>
        <a:prstGeom prst="roundRect">
          <a:avLst>
            <a:gd name="adj" fmla="val 16667"/>
          </a:avLst>
        </a:prstGeom>
        <a:solidFill>
          <a:srgbClr val="FFFFFF">
            <a:alpha val="0"/>
          </a:srgbClr>
        </a:solidFill>
        <a:ln w="19050">
          <a:solidFill>
            <a:srgbClr val="000000"/>
          </a:solidFill>
          <a:round/>
          <a:headEnd/>
          <a:tailEnd/>
        </a:ln>
      </xdr:spPr>
    </xdr:sp>
    <xdr:clientData/>
  </xdr:twoCellAnchor>
  <xdr:twoCellAnchor editAs="oneCell">
    <xdr:from>
      <xdr:col>1</xdr:col>
      <xdr:colOff>76200</xdr:colOff>
      <xdr:row>10</xdr:row>
      <xdr:rowOff>295275</xdr:rowOff>
    </xdr:from>
    <xdr:to>
      <xdr:col>13</xdr:col>
      <xdr:colOff>352425</xdr:colOff>
      <xdr:row>12</xdr:row>
      <xdr:rowOff>266700</xdr:rowOff>
    </xdr:to>
    <xdr:sp macro="" textlink="">
      <xdr:nvSpPr>
        <xdr:cNvPr id="4" name="AutoShape 14">
          <a:extLst>
            <a:ext uri="{FF2B5EF4-FFF2-40B4-BE49-F238E27FC236}">
              <a16:creationId xmlns:a16="http://schemas.microsoft.com/office/drawing/2014/main" id="{00000000-0008-0000-2F00-000004000000}"/>
            </a:ext>
          </a:extLst>
        </xdr:cNvPr>
        <xdr:cNvSpPr>
          <a:spLocks/>
        </xdr:cNvSpPr>
      </xdr:nvSpPr>
      <xdr:spPr bwMode="auto">
        <a:xfrm>
          <a:off x="352425" y="3267075"/>
          <a:ext cx="6629400" cy="619125"/>
        </a:xfrm>
        <a:prstGeom prst="accentBorderCallout1">
          <a:avLst>
            <a:gd name="adj1" fmla="val 18463"/>
            <a:gd name="adj2" fmla="val 101148"/>
            <a:gd name="adj3" fmla="val -232306"/>
            <a:gd name="adj4" fmla="val 103306"/>
          </a:avLst>
        </a:prstGeom>
        <a:solidFill>
          <a:srgbClr val="CCFFFF"/>
        </a:solidFill>
        <a:ln w="19050">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事業所数</a:t>
          </a:r>
          <a:r>
            <a:rPr lang="en-US" altLang="ja-JP" sz="1100" b="0" i="0" u="none" strike="noStrike" baseline="0">
              <a:solidFill>
                <a:srgbClr val="000000"/>
              </a:solidFill>
              <a:latin typeface="ＭＳ ゴシック"/>
              <a:ea typeface="ＭＳ ゴシック"/>
            </a:rPr>
            <a:t>】</a:t>
          </a:r>
        </a:p>
        <a:p>
          <a:pPr algn="l" rtl="0">
            <a:defRPr sz="1000"/>
          </a:pPr>
          <a:r>
            <a:rPr lang="ja-JP" altLang="en-US" sz="1100" b="0" i="0" u="none" strike="noStrike" baseline="0">
              <a:solidFill>
                <a:srgbClr val="000000"/>
              </a:solidFill>
              <a:latin typeface="ＭＳ ゴシック"/>
              <a:ea typeface="ＭＳ ゴシック"/>
            </a:rPr>
            <a:t>　事業所等の数は、その指定を受けたサービス種別ごとに一事業所等と数えます。</a:t>
          </a:r>
        </a:p>
        <a:p>
          <a:pPr algn="l" rtl="0">
            <a:lnSpc>
              <a:spcPts val="1300"/>
            </a:lnSpc>
            <a:defRPr sz="1000"/>
          </a:pPr>
          <a:r>
            <a:rPr lang="ja-JP" altLang="en-US" sz="1100" b="0" i="0" u="none" strike="noStrike" baseline="0">
              <a:solidFill>
                <a:srgbClr val="000000"/>
              </a:solidFill>
              <a:latin typeface="ＭＳ ゴシック"/>
              <a:ea typeface="ＭＳ ゴシック"/>
            </a:rPr>
            <a:t>　事業所番号が同一でも、サービス種類が異なる場合は、異なる事業所として数えます。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158750</xdr:colOff>
      <xdr:row>1</xdr:row>
      <xdr:rowOff>0</xdr:rowOff>
    </xdr:from>
    <xdr:to>
      <xdr:col>34</xdr:col>
      <xdr:colOff>133350</xdr:colOff>
      <xdr:row>1</xdr:row>
      <xdr:rowOff>400050</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8702675" y="285750"/>
          <a:ext cx="1003300" cy="40005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95250</xdr:colOff>
      <xdr:row>17</xdr:row>
      <xdr:rowOff>342900</xdr:rowOff>
    </xdr:from>
    <xdr:to>
      <xdr:col>5</xdr:col>
      <xdr:colOff>495300</xdr:colOff>
      <xdr:row>17</xdr:row>
      <xdr:rowOff>342900</xdr:rowOff>
    </xdr:to>
    <xdr:sp macro="" textlink="">
      <xdr:nvSpPr>
        <xdr:cNvPr id="2" name="Line 1">
          <a:extLst>
            <a:ext uri="{FF2B5EF4-FFF2-40B4-BE49-F238E27FC236}">
              <a16:creationId xmlns:a16="http://schemas.microsoft.com/office/drawing/2014/main" id="{00000000-0008-0000-0900-000002000000}"/>
            </a:ext>
          </a:extLst>
        </xdr:cNvPr>
        <xdr:cNvSpPr>
          <a:spLocks noChangeShapeType="1"/>
        </xdr:cNvSpPr>
      </xdr:nvSpPr>
      <xdr:spPr bwMode="auto">
        <a:xfrm>
          <a:off x="3181350" y="301752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23</xdr:row>
      <xdr:rowOff>438150</xdr:rowOff>
    </xdr:from>
    <xdr:to>
      <xdr:col>5</xdr:col>
      <xdr:colOff>495300</xdr:colOff>
      <xdr:row>23</xdr:row>
      <xdr:rowOff>438150</xdr:rowOff>
    </xdr:to>
    <xdr:sp macro="" textlink="">
      <xdr:nvSpPr>
        <xdr:cNvPr id="3" name="Line 2">
          <a:extLst>
            <a:ext uri="{FF2B5EF4-FFF2-40B4-BE49-F238E27FC236}">
              <a16:creationId xmlns:a16="http://schemas.microsoft.com/office/drawing/2014/main" id="{00000000-0008-0000-0900-000003000000}"/>
            </a:ext>
          </a:extLst>
        </xdr:cNvPr>
        <xdr:cNvSpPr>
          <a:spLocks noChangeShapeType="1"/>
        </xdr:cNvSpPr>
      </xdr:nvSpPr>
      <xdr:spPr bwMode="auto">
        <a:xfrm>
          <a:off x="3181350" y="40195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11</xdr:row>
      <xdr:rowOff>314325</xdr:rowOff>
    </xdr:from>
    <xdr:to>
      <xdr:col>5</xdr:col>
      <xdr:colOff>485775</xdr:colOff>
      <xdr:row>11</xdr:row>
      <xdr:rowOff>314325</xdr:rowOff>
    </xdr:to>
    <xdr:sp macro="" textlink="">
      <xdr:nvSpPr>
        <xdr:cNvPr id="4" name="Line 1">
          <a:extLst>
            <a:ext uri="{FF2B5EF4-FFF2-40B4-BE49-F238E27FC236}">
              <a16:creationId xmlns:a16="http://schemas.microsoft.com/office/drawing/2014/main" id="{00000000-0008-0000-0900-000004000000}"/>
            </a:ext>
          </a:extLst>
        </xdr:cNvPr>
        <xdr:cNvSpPr>
          <a:spLocks noChangeShapeType="1"/>
        </xdr:cNvSpPr>
      </xdr:nvSpPr>
      <xdr:spPr bwMode="auto">
        <a:xfrm>
          <a:off x="3171825" y="201358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17</xdr:row>
      <xdr:rowOff>342900</xdr:rowOff>
    </xdr:from>
    <xdr:to>
      <xdr:col>5</xdr:col>
      <xdr:colOff>495300</xdr:colOff>
      <xdr:row>17</xdr:row>
      <xdr:rowOff>342900</xdr:rowOff>
    </xdr:to>
    <xdr:sp macro="" textlink="">
      <xdr:nvSpPr>
        <xdr:cNvPr id="5" name="Line 1">
          <a:extLst>
            <a:ext uri="{FF2B5EF4-FFF2-40B4-BE49-F238E27FC236}">
              <a16:creationId xmlns:a16="http://schemas.microsoft.com/office/drawing/2014/main" id="{00000000-0008-0000-0900-000005000000}"/>
            </a:ext>
          </a:extLst>
        </xdr:cNvPr>
        <xdr:cNvSpPr>
          <a:spLocks noChangeShapeType="1"/>
        </xdr:cNvSpPr>
      </xdr:nvSpPr>
      <xdr:spPr bwMode="auto">
        <a:xfrm>
          <a:off x="3181350" y="301752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23</xdr:row>
      <xdr:rowOff>438150</xdr:rowOff>
    </xdr:from>
    <xdr:to>
      <xdr:col>5</xdr:col>
      <xdr:colOff>495300</xdr:colOff>
      <xdr:row>23</xdr:row>
      <xdr:rowOff>438150</xdr:rowOff>
    </xdr:to>
    <xdr:sp macro="" textlink="">
      <xdr:nvSpPr>
        <xdr:cNvPr id="6" name="Line 2">
          <a:extLst>
            <a:ext uri="{FF2B5EF4-FFF2-40B4-BE49-F238E27FC236}">
              <a16:creationId xmlns:a16="http://schemas.microsoft.com/office/drawing/2014/main" id="{00000000-0008-0000-0900-000006000000}"/>
            </a:ext>
          </a:extLst>
        </xdr:cNvPr>
        <xdr:cNvSpPr>
          <a:spLocks noChangeShapeType="1"/>
        </xdr:cNvSpPr>
      </xdr:nvSpPr>
      <xdr:spPr bwMode="auto">
        <a:xfrm>
          <a:off x="3181350" y="40195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11</xdr:row>
      <xdr:rowOff>314325</xdr:rowOff>
    </xdr:from>
    <xdr:to>
      <xdr:col>5</xdr:col>
      <xdr:colOff>485775</xdr:colOff>
      <xdr:row>11</xdr:row>
      <xdr:rowOff>314325</xdr:rowOff>
    </xdr:to>
    <xdr:sp macro="" textlink="">
      <xdr:nvSpPr>
        <xdr:cNvPr id="7" name="Line 1">
          <a:extLst>
            <a:ext uri="{FF2B5EF4-FFF2-40B4-BE49-F238E27FC236}">
              <a16:creationId xmlns:a16="http://schemas.microsoft.com/office/drawing/2014/main" id="{00000000-0008-0000-0900-000007000000}"/>
            </a:ext>
          </a:extLst>
        </xdr:cNvPr>
        <xdr:cNvSpPr>
          <a:spLocks noChangeShapeType="1"/>
        </xdr:cNvSpPr>
      </xdr:nvSpPr>
      <xdr:spPr bwMode="auto">
        <a:xfrm>
          <a:off x="3171825" y="201358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17</xdr:row>
      <xdr:rowOff>342900</xdr:rowOff>
    </xdr:from>
    <xdr:to>
      <xdr:col>5</xdr:col>
      <xdr:colOff>495300</xdr:colOff>
      <xdr:row>17</xdr:row>
      <xdr:rowOff>342900</xdr:rowOff>
    </xdr:to>
    <xdr:sp macro="" textlink="">
      <xdr:nvSpPr>
        <xdr:cNvPr id="8" name="Line 1">
          <a:extLst>
            <a:ext uri="{FF2B5EF4-FFF2-40B4-BE49-F238E27FC236}">
              <a16:creationId xmlns:a16="http://schemas.microsoft.com/office/drawing/2014/main" id="{00000000-0008-0000-0900-000008000000}"/>
            </a:ext>
          </a:extLst>
        </xdr:cNvPr>
        <xdr:cNvSpPr>
          <a:spLocks noChangeShapeType="1"/>
        </xdr:cNvSpPr>
      </xdr:nvSpPr>
      <xdr:spPr bwMode="auto">
        <a:xfrm>
          <a:off x="3181350" y="301752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23</xdr:row>
      <xdr:rowOff>438150</xdr:rowOff>
    </xdr:from>
    <xdr:to>
      <xdr:col>5</xdr:col>
      <xdr:colOff>495300</xdr:colOff>
      <xdr:row>23</xdr:row>
      <xdr:rowOff>438150</xdr:rowOff>
    </xdr:to>
    <xdr:sp macro="" textlink="">
      <xdr:nvSpPr>
        <xdr:cNvPr id="9" name="Line 2">
          <a:extLst>
            <a:ext uri="{FF2B5EF4-FFF2-40B4-BE49-F238E27FC236}">
              <a16:creationId xmlns:a16="http://schemas.microsoft.com/office/drawing/2014/main" id="{00000000-0008-0000-0900-000009000000}"/>
            </a:ext>
          </a:extLst>
        </xdr:cNvPr>
        <xdr:cNvSpPr>
          <a:spLocks noChangeShapeType="1"/>
        </xdr:cNvSpPr>
      </xdr:nvSpPr>
      <xdr:spPr bwMode="auto">
        <a:xfrm>
          <a:off x="3181350" y="40195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11</xdr:row>
      <xdr:rowOff>314325</xdr:rowOff>
    </xdr:from>
    <xdr:to>
      <xdr:col>5</xdr:col>
      <xdr:colOff>485775</xdr:colOff>
      <xdr:row>11</xdr:row>
      <xdr:rowOff>314325</xdr:rowOff>
    </xdr:to>
    <xdr:sp macro="" textlink="">
      <xdr:nvSpPr>
        <xdr:cNvPr id="10" name="Line 1">
          <a:extLst>
            <a:ext uri="{FF2B5EF4-FFF2-40B4-BE49-F238E27FC236}">
              <a16:creationId xmlns:a16="http://schemas.microsoft.com/office/drawing/2014/main" id="{00000000-0008-0000-0900-00000A000000}"/>
            </a:ext>
          </a:extLst>
        </xdr:cNvPr>
        <xdr:cNvSpPr>
          <a:spLocks noChangeShapeType="1"/>
        </xdr:cNvSpPr>
      </xdr:nvSpPr>
      <xdr:spPr bwMode="auto">
        <a:xfrm>
          <a:off x="3171825" y="201358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38100</xdr:colOff>
      <xdr:row>33</xdr:row>
      <xdr:rowOff>114300</xdr:rowOff>
    </xdr:from>
    <xdr:to>
      <xdr:col>9</xdr:col>
      <xdr:colOff>228600</xdr:colOff>
      <xdr:row>37</xdr:row>
      <xdr:rowOff>390525</xdr:rowOff>
    </xdr:to>
    <xdr:sp macro="" textlink="">
      <xdr:nvSpPr>
        <xdr:cNvPr id="2" name="正方形/長方形 1">
          <a:extLst>
            <a:ext uri="{FF2B5EF4-FFF2-40B4-BE49-F238E27FC236}">
              <a16:creationId xmlns:a16="http://schemas.microsoft.com/office/drawing/2014/main" id="{5471AA31-217B-446B-B4AE-05D9C99B0482}"/>
            </a:ext>
          </a:extLst>
        </xdr:cNvPr>
        <xdr:cNvSpPr/>
      </xdr:nvSpPr>
      <xdr:spPr>
        <a:xfrm>
          <a:off x="1866900" y="5646420"/>
          <a:ext cx="3848100" cy="72580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「①利用した医療的ケア児のスコア」の計算方法</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ア ： 医療的ケア児の医療的ケアスコアに当該医療的ケア児が利用した日数を乗じる。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イ ： 各月に利用実績がある医療的ケア児全員について、アの計算を行い、計算後の数値を合計する。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例）４月に医療的ケアスコア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点の医療的ケア児Ａは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点の医療的ケア児Ｂは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　</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680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p>
      </xdr:txBody>
    </xdr:sp>
    <xdr:clientData/>
  </xdr:twoCellAnchor>
  <xdr:twoCellAnchor>
    <xdr:from>
      <xdr:col>7</xdr:col>
      <xdr:colOff>76200</xdr:colOff>
      <xdr:row>26</xdr:row>
      <xdr:rowOff>198120</xdr:rowOff>
    </xdr:from>
    <xdr:to>
      <xdr:col>8</xdr:col>
      <xdr:colOff>1760220</xdr:colOff>
      <xdr:row>30</xdr:row>
      <xdr:rowOff>152400</xdr:rowOff>
    </xdr:to>
    <xdr:sp macro="" textlink="">
      <xdr:nvSpPr>
        <xdr:cNvPr id="3" name="正方形/長方形 2">
          <a:extLst>
            <a:ext uri="{FF2B5EF4-FFF2-40B4-BE49-F238E27FC236}">
              <a16:creationId xmlns:a16="http://schemas.microsoft.com/office/drawing/2014/main" id="{AEABAD29-C4E9-4E0E-83CF-E9F180185400}"/>
            </a:ext>
          </a:extLst>
        </xdr:cNvPr>
        <xdr:cNvSpPr/>
      </xdr:nvSpPr>
      <xdr:spPr>
        <a:xfrm>
          <a:off x="4343400" y="4526280"/>
          <a:ext cx="1143000" cy="65532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③の数値が</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40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Ⅰ</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72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Ⅱ</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）の算定要件を満たすことになる。</a:t>
          </a:r>
        </a:p>
      </xdr:txBody>
    </xdr:sp>
    <xdr:clientData/>
  </xdr:twoCellAnchor>
  <xdr:twoCellAnchor>
    <xdr:from>
      <xdr:col>8</xdr:col>
      <xdr:colOff>228600</xdr:colOff>
      <xdr:row>30</xdr:row>
      <xdr:rowOff>152399</xdr:rowOff>
    </xdr:from>
    <xdr:to>
      <xdr:col>8</xdr:col>
      <xdr:colOff>1257300</xdr:colOff>
      <xdr:row>31</xdr:row>
      <xdr:rowOff>247649</xdr:rowOff>
    </xdr:to>
    <xdr:sp macro="" textlink="">
      <xdr:nvSpPr>
        <xdr:cNvPr id="4" name="下矢印 6">
          <a:extLst>
            <a:ext uri="{FF2B5EF4-FFF2-40B4-BE49-F238E27FC236}">
              <a16:creationId xmlns:a16="http://schemas.microsoft.com/office/drawing/2014/main" id="{A872C664-338B-456A-AB5D-44F771080408}"/>
            </a:ext>
          </a:extLst>
        </xdr:cNvPr>
        <xdr:cNvSpPr/>
      </xdr:nvSpPr>
      <xdr:spPr>
        <a:xfrm>
          <a:off x="5105400" y="5181599"/>
          <a:ext cx="381000" cy="18669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499749</xdr:colOff>
      <xdr:row>18</xdr:row>
      <xdr:rowOff>25398</xdr:rowOff>
    </xdr:from>
    <xdr:to>
      <xdr:col>8</xdr:col>
      <xdr:colOff>575735</xdr:colOff>
      <xdr:row>18</xdr:row>
      <xdr:rowOff>1151467</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1116969" y="3042918"/>
          <a:ext cx="4396526" cy="143089"/>
        </a:xfrm>
        <a:prstGeom prst="bracketPair">
          <a:avLst>
            <a:gd name="adj" fmla="val 113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lnSpc>
              <a:spcPts val="1300"/>
            </a:lnSpc>
          </a:pPr>
          <a:r>
            <a:rPr kumimoji="1" lang="en-US" altLang="ja-JP" sz="1050">
              <a:latin typeface="HGｺﾞｼｯｸM" panose="020B0609000000000000" pitchFamily="49" charset="-128"/>
              <a:ea typeface="HGｺﾞｼｯｸM" panose="020B0609000000000000" pitchFamily="49" charset="-128"/>
            </a:rPr>
            <a:t>※</a:t>
          </a:r>
          <a:r>
            <a:rPr kumimoji="1" lang="ja-JP" altLang="en-US" sz="1050">
              <a:latin typeface="HGｺﾞｼｯｸM" panose="020B0609000000000000" pitchFamily="49" charset="-128"/>
              <a:ea typeface="HGｺﾞｼｯｸM" panose="020B0609000000000000" pitchFamily="49" charset="-128"/>
            </a:rPr>
            <a:t>対象となる職種</a:t>
          </a: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　以下の職種であって、障害児通所支援又は障害児入所支援、若しくは障害児相談支援に５年以上従事した経験のある者（常勤専任による配置）。経験年数は、資格取得後から当該支援に従事した経験年数とする。</a:t>
          </a:r>
        </a:p>
        <a:p>
          <a:pPr algn="l">
            <a:lnSpc>
              <a:spcPts val="1300"/>
            </a:lnSpc>
          </a:pP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理学療法士、作業療法士、言語聴覚士、看護職員、心理担当職員、保育士、児童指導員</a:t>
          </a:r>
          <a:endParaRPr kumimoji="1" lang="en-US" altLang="ja-JP" sz="1050">
            <a:latin typeface="HGｺﾞｼｯｸM" panose="020B0609000000000000" pitchFamily="49" charset="-128"/>
            <a:ea typeface="HGｺﾞｼｯｸM" panose="020B0609000000000000"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95250</xdr:colOff>
      <xdr:row>0</xdr:row>
      <xdr:rowOff>114300</xdr:rowOff>
    </xdr:from>
    <xdr:to>
      <xdr:col>11</xdr:col>
      <xdr:colOff>171450</xdr:colOff>
      <xdr:row>1</xdr:row>
      <xdr:rowOff>190500</xdr:rowOff>
    </xdr:to>
    <xdr:sp macro="" textlink="">
      <xdr:nvSpPr>
        <xdr:cNvPr id="3" name="AutoShape 2">
          <a:extLst>
            <a:ext uri="{FF2B5EF4-FFF2-40B4-BE49-F238E27FC236}">
              <a16:creationId xmlns:a16="http://schemas.microsoft.com/office/drawing/2014/main" id="{00000000-0008-0000-2300-000003000000}"/>
            </a:ext>
          </a:extLst>
        </xdr:cNvPr>
        <xdr:cNvSpPr>
          <a:spLocks noChangeArrowheads="1"/>
        </xdr:cNvSpPr>
      </xdr:nvSpPr>
      <xdr:spPr bwMode="auto">
        <a:xfrm>
          <a:off x="2209800" y="114300"/>
          <a:ext cx="1838325" cy="2857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0" bIns="0" anchor="t" upright="1"/>
        <a:lstStyle/>
        <a:p>
          <a:pPr algn="l" rtl="0">
            <a:defRPr sz="1000"/>
          </a:pPr>
          <a:r>
            <a:rPr lang="ja-JP" altLang="en-US" sz="1400" b="0" i="0" u="none" strike="noStrike" baseline="0">
              <a:solidFill>
                <a:srgbClr val="0000FF"/>
              </a:solidFill>
              <a:latin typeface="ＭＳ Ｐゴシック"/>
              <a:ea typeface="ＭＳ Ｐゴシック"/>
            </a:rPr>
            <a:t>　　　　　記入例</a:t>
          </a:r>
        </a:p>
      </xdr:txBody>
    </xdr:sp>
    <xdr:clientData/>
  </xdr:twoCellAnchor>
  <xdr:twoCellAnchor>
    <xdr:from>
      <xdr:col>3</xdr:col>
      <xdr:colOff>95250</xdr:colOff>
      <xdr:row>6</xdr:row>
      <xdr:rowOff>0</xdr:rowOff>
    </xdr:from>
    <xdr:to>
      <xdr:col>7</xdr:col>
      <xdr:colOff>238125</xdr:colOff>
      <xdr:row>7</xdr:row>
      <xdr:rowOff>38100</xdr:rowOff>
    </xdr:to>
    <xdr:sp macro="" textlink="">
      <xdr:nvSpPr>
        <xdr:cNvPr id="70070" name="Line 3">
          <a:extLst>
            <a:ext uri="{FF2B5EF4-FFF2-40B4-BE49-F238E27FC236}">
              <a16:creationId xmlns:a16="http://schemas.microsoft.com/office/drawing/2014/main" id="{00000000-0008-0000-2300-0000B6110100}"/>
            </a:ext>
          </a:extLst>
        </xdr:cNvPr>
        <xdr:cNvSpPr>
          <a:spLocks noChangeShapeType="1"/>
        </xdr:cNvSpPr>
      </xdr:nvSpPr>
      <xdr:spPr bwMode="auto">
        <a:xfrm>
          <a:off x="1152525" y="1257300"/>
          <a:ext cx="1552575" cy="24765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285750</xdr:colOff>
      <xdr:row>10</xdr:row>
      <xdr:rowOff>142875</xdr:rowOff>
    </xdr:from>
    <xdr:to>
      <xdr:col>13</xdr:col>
      <xdr:colOff>314325</xdr:colOff>
      <xdr:row>13</xdr:row>
      <xdr:rowOff>114300</xdr:rowOff>
    </xdr:to>
    <xdr:sp macro="" textlink="">
      <xdr:nvSpPr>
        <xdr:cNvPr id="70071" name="Line 4">
          <a:extLst>
            <a:ext uri="{FF2B5EF4-FFF2-40B4-BE49-F238E27FC236}">
              <a16:creationId xmlns:a16="http://schemas.microsoft.com/office/drawing/2014/main" id="{00000000-0008-0000-2300-0000B7110100}"/>
            </a:ext>
          </a:extLst>
        </xdr:cNvPr>
        <xdr:cNvSpPr>
          <a:spLocks noChangeShapeType="1"/>
        </xdr:cNvSpPr>
      </xdr:nvSpPr>
      <xdr:spPr bwMode="auto">
        <a:xfrm flipH="1">
          <a:off x="3810000" y="2305050"/>
          <a:ext cx="1085850" cy="60007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66675</xdr:colOff>
      <xdr:row>44</xdr:row>
      <xdr:rowOff>171450</xdr:rowOff>
    </xdr:from>
    <xdr:to>
      <xdr:col>9</xdr:col>
      <xdr:colOff>28575</xdr:colOff>
      <xdr:row>49</xdr:row>
      <xdr:rowOff>76200</xdr:rowOff>
    </xdr:to>
    <xdr:cxnSp macro="">
      <xdr:nvCxnSpPr>
        <xdr:cNvPr id="70072" name="AutoShape 6">
          <a:extLst>
            <a:ext uri="{FF2B5EF4-FFF2-40B4-BE49-F238E27FC236}">
              <a16:creationId xmlns:a16="http://schemas.microsoft.com/office/drawing/2014/main" id="{00000000-0008-0000-2300-0000B8110100}"/>
            </a:ext>
          </a:extLst>
        </xdr:cNvPr>
        <xdr:cNvCxnSpPr>
          <a:cxnSpLocks noChangeShapeType="1"/>
        </xdr:cNvCxnSpPr>
      </xdr:nvCxnSpPr>
      <xdr:spPr bwMode="auto">
        <a:xfrm flipV="1">
          <a:off x="2533650" y="9458325"/>
          <a:ext cx="666750" cy="952500"/>
        </a:xfrm>
        <a:prstGeom prst="straightConnector1">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180975</xdr:colOff>
      <xdr:row>31</xdr:row>
      <xdr:rowOff>28575</xdr:rowOff>
    </xdr:from>
    <xdr:to>
      <xdr:col>16</xdr:col>
      <xdr:colOff>152400</xdr:colOff>
      <xdr:row>35</xdr:row>
      <xdr:rowOff>9525</xdr:rowOff>
    </xdr:to>
    <xdr:sp macro="" textlink="">
      <xdr:nvSpPr>
        <xdr:cNvPr id="8679" name="AutoShape 1">
          <a:extLst>
            <a:ext uri="{FF2B5EF4-FFF2-40B4-BE49-F238E27FC236}">
              <a16:creationId xmlns:a16="http://schemas.microsoft.com/office/drawing/2014/main" id="{00000000-0008-0000-2400-0000E7210000}"/>
            </a:ext>
          </a:extLst>
        </xdr:cNvPr>
        <xdr:cNvSpPr>
          <a:spLocks noChangeArrowheads="1"/>
        </xdr:cNvSpPr>
      </xdr:nvSpPr>
      <xdr:spPr bwMode="auto">
        <a:xfrm>
          <a:off x="533400" y="6581775"/>
          <a:ext cx="5257800" cy="8191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26</xdr:col>
      <xdr:colOff>190500</xdr:colOff>
      <xdr:row>27</xdr:row>
      <xdr:rowOff>8036</xdr:rowOff>
    </xdr:from>
    <xdr:to>
      <xdr:col>28</xdr:col>
      <xdr:colOff>0</xdr:colOff>
      <xdr:row>27</xdr:row>
      <xdr:rowOff>198536</xdr:rowOff>
    </xdr:to>
    <xdr:sp macro="" textlink="">
      <xdr:nvSpPr>
        <xdr:cNvPr id="2" name="屈折矢印 1">
          <a:extLst>
            <a:ext uri="{FF2B5EF4-FFF2-40B4-BE49-F238E27FC236}">
              <a16:creationId xmlns:a16="http://schemas.microsoft.com/office/drawing/2014/main" id="{00000000-0008-0000-2600-000002000000}"/>
            </a:ext>
          </a:extLst>
        </xdr:cNvPr>
        <xdr:cNvSpPr/>
      </xdr:nvSpPr>
      <xdr:spPr>
        <a:xfrm rot="5400000">
          <a:off x="5514975" y="7275611"/>
          <a:ext cx="190500" cy="209550"/>
        </a:xfrm>
        <a:prstGeom prst="bentUpArrow">
          <a:avLst/>
        </a:prstGeom>
        <a:solidFill>
          <a:schemeClr val="bg1">
            <a:lumMod val="85000"/>
          </a:schemeClr>
        </a:solidFill>
        <a:ln w="158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17</xdr:col>
      <xdr:colOff>5292</xdr:colOff>
      <xdr:row>57</xdr:row>
      <xdr:rowOff>15250</xdr:rowOff>
    </xdr:from>
    <xdr:to>
      <xdr:col>32</xdr:col>
      <xdr:colOff>110076</xdr:colOff>
      <xdr:row>59</xdr:row>
      <xdr:rowOff>216423</xdr:rowOff>
    </xdr:to>
    <xdr:sp macro="" textlink="">
      <xdr:nvSpPr>
        <xdr:cNvPr id="3" name="大かっこ 2">
          <a:extLst>
            <a:ext uri="{FF2B5EF4-FFF2-40B4-BE49-F238E27FC236}">
              <a16:creationId xmlns:a16="http://schemas.microsoft.com/office/drawing/2014/main" id="{00000000-0008-0000-2600-000003000000}"/>
            </a:ext>
          </a:extLst>
        </xdr:cNvPr>
        <xdr:cNvSpPr/>
      </xdr:nvSpPr>
      <xdr:spPr>
        <a:xfrm>
          <a:off x="3462867" y="14359900"/>
          <a:ext cx="3162309" cy="65837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17</xdr:col>
      <xdr:colOff>4233</xdr:colOff>
      <xdr:row>75</xdr:row>
      <xdr:rowOff>232638</xdr:rowOff>
    </xdr:from>
    <xdr:to>
      <xdr:col>32</xdr:col>
      <xdr:colOff>109017</xdr:colOff>
      <xdr:row>78</xdr:row>
      <xdr:rowOff>209982</xdr:rowOff>
    </xdr:to>
    <xdr:sp macro="" textlink="">
      <xdr:nvSpPr>
        <xdr:cNvPr id="4" name="大かっこ 3">
          <a:extLst>
            <a:ext uri="{FF2B5EF4-FFF2-40B4-BE49-F238E27FC236}">
              <a16:creationId xmlns:a16="http://schemas.microsoft.com/office/drawing/2014/main" id="{00000000-0008-0000-2600-000004000000}"/>
            </a:ext>
          </a:extLst>
        </xdr:cNvPr>
        <xdr:cNvSpPr/>
      </xdr:nvSpPr>
      <xdr:spPr>
        <a:xfrm>
          <a:off x="3461808" y="18692088"/>
          <a:ext cx="3162309" cy="6631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66675</xdr:colOff>
      <xdr:row>1</xdr:row>
      <xdr:rowOff>123825</xdr:rowOff>
    </xdr:from>
    <xdr:to>
      <xdr:col>18</xdr:col>
      <xdr:colOff>285750</xdr:colOff>
      <xdr:row>1</xdr:row>
      <xdr:rowOff>466090</xdr:rowOff>
    </xdr:to>
    <xdr:sp macro="" textlink="">
      <xdr:nvSpPr>
        <xdr:cNvPr id="2" name="角丸四角形 1">
          <a:extLst>
            <a:ext uri="{FF2B5EF4-FFF2-40B4-BE49-F238E27FC236}">
              <a16:creationId xmlns:a16="http://schemas.microsoft.com/office/drawing/2014/main" id="{00000000-0008-0000-2700-000002000000}"/>
            </a:ext>
          </a:extLst>
        </xdr:cNvPr>
        <xdr:cNvSpPr/>
      </xdr:nvSpPr>
      <xdr:spPr>
        <a:xfrm>
          <a:off x="1438275" y="314325"/>
          <a:ext cx="11191875" cy="342265"/>
        </a:xfrm>
        <a:prstGeom prst="roundRect">
          <a:avLst/>
        </a:prstGeom>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100" kern="100">
              <a:effectLst/>
              <a:ea typeface="ＭＳ ゴシック"/>
              <a:cs typeface="Times New Roman"/>
            </a:rPr>
            <a:t>社会保険及び労働保険への加入状況にかかる確認票</a:t>
          </a:r>
          <a:endParaRPr lang="ja-JP" sz="1200" kern="100">
            <a:effectLst/>
            <a:ea typeface="ＭＳ ゴシック"/>
            <a:cs typeface="Times New Roman"/>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440600%20&#38556;&#23475;&#32773;&#31119;&#31049;&#35506;\&#9632;2&#24180;&#24230;\07&#20107;&#26989;&#32773;&#25351;&#23450;&#25285;&#24403;\88&#26989;&#21209;&#31649;&#29702;&#20307;&#21046;&#12398;&#25972;&#20633;\&#23626;&#20986;&#27096;&#24335;\&#31532;&#65299;&#65296;&#21495;&#27096;&#24335;&#12288;&#26989;&#21209;&#31649;&#29702;&#20307;&#21046;&#12398;&#25972;&#20633;(&#20816;&#65289;.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W:\001_&#38750;&#20844;&#38283;\440000_&#31119;&#31049;&#37096;\440600%20&#38556;&#23475;&#32773;&#31119;&#31049;&#35506;\09_&#25351;&#23450;&#25285;&#24403;\&#9734;&#20196;&#21644;&#65302;&#24180;&#24230;&#38556;&#23475;&#31119;&#31049;&#12469;&#12540;&#12499;&#12473;&#31561;&#22577;&#37228;&#25913;&#23450;_&#26032;&#27096;&#24335;&#19979;&#28310;&#20633;\&#20304;&#34276;&#12373;&#12435;&#30906;&#35469;\20241223_&#23567;&#37326;&#64017;&#23550;&#24540;&#20013;\&#25918;&#35506;&#24460;&#31561;&#12487;&#12452;&#12469;&#12540;&#12499;&#12473;&#12288;&#25351;&#23450;&#30003;&#35531;&#26360;&#39006;&#65288;20250101&#65289;.xlsx" TargetMode="External"/><Relationship Id="rId1" Type="http://schemas.openxmlformats.org/officeDocument/2006/relationships/externalLinkPath" Target="&#25918;&#35506;&#24460;&#31561;&#12487;&#12452;&#12469;&#12540;&#12499;&#12473;&#12288;&#25351;&#23450;&#30003;&#35531;&#26360;&#39006;&#65288;2025010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第37号様式"/>
      <sheetName val="第37号様式 (整備）(記入例)"/>
      <sheetName val="別表　事業所一覧　"/>
      <sheetName val="別表　事業所一覧（記入例）"/>
      <sheetName val="Sheet1"/>
    </sheetNames>
    <sheetDataSet>
      <sheetData sheetId="0" refreshError="1"/>
      <sheetData sheetId="1"/>
      <sheetData sheetId="2" refreshError="1"/>
      <sheetData sheetId="3" refreshError="1"/>
      <sheetData sheetId="4">
        <row r="2">
          <cell r="B2" t="str">
            <v>児童発達支援</v>
          </cell>
        </row>
        <row r="3">
          <cell r="B3" t="str">
            <v>医療型児童発達支援</v>
          </cell>
        </row>
        <row r="4">
          <cell r="B4" t="str">
            <v>放課後等デイサービス</v>
          </cell>
        </row>
        <row r="5">
          <cell r="B5" t="str">
            <v>保育所等訪問支援</v>
          </cell>
        </row>
        <row r="6">
          <cell r="B6" t="str">
            <v>福祉型障害児入所施設</v>
          </cell>
        </row>
        <row r="7">
          <cell r="B7" t="str">
            <v>医療型障害児入所施設</v>
          </cell>
        </row>
        <row r="8">
          <cell r="B8" t="str">
            <v>障害児相談支援</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指定申請提出書類一覧"/>
      <sheetName val="1　指定申請書"/>
      <sheetName val="2　別紙"/>
      <sheetName val="3　付表19"/>
      <sheetName val="4　障害児通所給付費の算定に係る体制等状況一覧表"/>
      <sheetName val="5　報酬算定区分"/>
      <sheetName val="5－1　報酬算定区分_別添"/>
      <sheetName val="5－1　【記載例】報酬算定区分_別添"/>
      <sheetName val="6　福祉専門職員配置等加算"/>
      <sheetName val="7　児童指導員等加配加算（変更・障害児通所支援）"/>
      <sheetName val="8　看護職員加配加算（障害児通所）"/>
      <sheetName val="９　強度行動障害児支援加算（変更・放課後等デイサービス）"/>
      <sheetName val="10　延長支援加算"/>
      <sheetName val="11　送迎加算"/>
      <sheetName val="12　専門的支援実施加算"/>
      <sheetName val="13　専門的支援体制加算（変更・障害児通所支援）"/>
      <sheetName val="14　中核機能強化加算・中核機能強化事業所加算"/>
      <sheetName val="15　個別サポート加算（Ⅰ）（放課後等デイサービス）"/>
      <sheetName val="16　視覚・聴覚・言語機能障害児支援加算"/>
      <sheetName val="17　人工内耳装用児支援加算"/>
      <sheetName val="18　入浴支援加算"/>
      <sheetName val="19　共生型サービス体制強化加算・共サ医療的ケア児支援加算"/>
      <sheetName val="20　地域生活支援拠点等に関連する加算の届出 "/>
      <sheetName val="21　設備・備品一覧"/>
      <sheetName val="22　管理者経歴書 "/>
      <sheetName val="23　児童発達支援管理責任者経歴書"/>
      <sheetName val="24　実務経験証明書"/>
      <sheetName val="25　実務経験見込証明書 "/>
      <sheetName val="26　苦情解決措置概要"/>
      <sheetName val="27 勤務形態一覧表"/>
      <sheetName val="27 勤務形態一覧表（記載例）"/>
      <sheetName val="28　協力医療機関"/>
      <sheetName val="29　誓約書"/>
      <sheetName val="30　事業開始届"/>
      <sheetName val="【記載例】事業開始届"/>
      <sheetName val="31　事業計画書"/>
      <sheetName val="32　収支予算書"/>
      <sheetName val="33　耐震調査票"/>
      <sheetName val="34　社会・労働保険加入状況確認票"/>
      <sheetName val="35　メールアドレス登録票"/>
      <sheetName val="業務管理体制の届出"/>
      <sheetName val="36　第30号様式"/>
      <sheetName val="36　第30号様式 (整備）(記入例)"/>
      <sheetName val="37　第32号様式"/>
      <sheetName val="37　第32号様式 (記入例)"/>
      <sheetName val="37　別表　事業所一覧　"/>
      <sheetName val="37　別表　事業所一覧（記入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38.bin"/><Relationship Id="rId4" Type="http://schemas.openxmlformats.org/officeDocument/2006/relationships/comments" Target="../comments1.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printerSettings" Target="../printerSettings/printerSettings41.bin"/><Relationship Id="rId2" Type="http://schemas.openxmlformats.org/officeDocument/2006/relationships/hyperlink" Target="https://www.city.hachioji.tokyo.jp/jigyosha/012/002/gyoumukannritaisei/p023723.html" TargetMode="External"/><Relationship Id="rId1" Type="http://schemas.openxmlformats.org/officeDocument/2006/relationships/hyperlink" Target="https://www.city.hachioji.tokyo.jp/jigyosha/012/002/gyoumukannritaisei/p023723.html" TargetMode="External"/><Relationship Id="rId4" Type="http://schemas.openxmlformats.org/officeDocument/2006/relationships/drawing" Target="../drawings/drawing11.xm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H76"/>
  <sheetViews>
    <sheetView tabSelected="1" view="pageBreakPreview" zoomScaleNormal="100" zoomScaleSheetLayoutView="100" workbookViewId="0">
      <selection activeCell="F43" sqref="F43"/>
    </sheetView>
  </sheetViews>
  <sheetFormatPr defaultColWidth="9" defaultRowHeight="14.25" x14ac:dyDescent="0.15"/>
  <cols>
    <col min="1" max="1" width="4.25" style="31" customWidth="1"/>
    <col min="2" max="2" width="12.125" style="31" customWidth="1"/>
    <col min="3" max="3" width="6.75" style="31" customWidth="1"/>
    <col min="4" max="4" width="48" style="30" customWidth="1"/>
    <col min="5" max="5" width="12" style="30" customWidth="1"/>
    <col min="6" max="6" width="56.5" style="30" customWidth="1"/>
    <col min="7" max="16384" width="9" style="30"/>
  </cols>
  <sheetData>
    <row r="1" spans="1:6" ht="21" customHeight="1" x14ac:dyDescent="0.15">
      <c r="A1" s="834" t="s">
        <v>87</v>
      </c>
      <c r="B1" s="834"/>
      <c r="C1" s="834"/>
      <c r="D1" s="834"/>
      <c r="E1" s="834"/>
      <c r="F1" s="834"/>
    </row>
    <row r="2" spans="1:6" ht="18" customHeight="1" x14ac:dyDescent="0.15">
      <c r="A2" s="835" t="s">
        <v>635</v>
      </c>
      <c r="B2" s="835"/>
      <c r="C2" s="835"/>
      <c r="D2" s="835"/>
      <c r="E2" s="835"/>
      <c r="F2" s="835"/>
    </row>
    <row r="3" spans="1:6" ht="7.5" customHeight="1" x14ac:dyDescent="0.15"/>
    <row r="4" spans="1:6" s="33" customFormat="1" ht="24" customHeight="1" x14ac:dyDescent="0.15">
      <c r="A4" s="784" t="s">
        <v>43</v>
      </c>
      <c r="B4" s="784"/>
      <c r="C4" s="840"/>
      <c r="D4" s="841"/>
      <c r="E4" s="841"/>
      <c r="F4" s="842"/>
    </row>
    <row r="5" spans="1:6" s="33" customFormat="1" ht="7.5" customHeight="1" x14ac:dyDescent="0.15">
      <c r="A5" s="34"/>
      <c r="B5" s="35"/>
      <c r="C5" s="35"/>
      <c r="D5" s="35"/>
    </row>
    <row r="6" spans="1:6" s="33" customFormat="1" ht="21.75" customHeight="1" x14ac:dyDescent="0.15">
      <c r="A6" s="33" t="s">
        <v>44</v>
      </c>
    </row>
    <row r="7" spans="1:6" s="33" customFormat="1" ht="20.25" customHeight="1" x14ac:dyDescent="0.15">
      <c r="A7" s="786"/>
      <c r="B7" s="836"/>
      <c r="C7" s="836"/>
      <c r="D7" s="836"/>
      <c r="E7" s="137" t="s">
        <v>41</v>
      </c>
      <c r="F7" s="32" t="s">
        <v>88</v>
      </c>
    </row>
    <row r="8" spans="1:6" s="33" customFormat="1" ht="17.25" customHeight="1" x14ac:dyDescent="0.15">
      <c r="A8" s="802" t="s">
        <v>45</v>
      </c>
      <c r="B8" s="788" t="s">
        <v>46</v>
      </c>
      <c r="C8" s="789"/>
      <c r="D8" s="790"/>
      <c r="E8" s="187"/>
      <c r="F8" s="178" t="s">
        <v>1264</v>
      </c>
    </row>
    <row r="9" spans="1:6" s="33" customFormat="1" ht="17.25" customHeight="1" x14ac:dyDescent="0.15">
      <c r="A9" s="804"/>
      <c r="B9" s="837" t="s">
        <v>528</v>
      </c>
      <c r="C9" s="838"/>
      <c r="D9" s="839"/>
      <c r="E9" s="188"/>
      <c r="F9" s="193" t="s">
        <v>1263</v>
      </c>
    </row>
    <row r="10" spans="1:6" s="33" customFormat="1" ht="17.25" customHeight="1" x14ac:dyDescent="0.15">
      <c r="A10" s="802" t="s">
        <v>89</v>
      </c>
      <c r="B10" s="816" t="s">
        <v>634</v>
      </c>
      <c r="C10" s="817"/>
      <c r="D10" s="818"/>
      <c r="E10" s="189"/>
      <c r="F10" s="179" t="s">
        <v>1265</v>
      </c>
    </row>
    <row r="11" spans="1:6" s="33" customFormat="1" ht="18.600000000000001" customHeight="1" x14ac:dyDescent="0.15">
      <c r="A11" s="803"/>
      <c r="B11" s="819" t="s">
        <v>633</v>
      </c>
      <c r="C11" s="797"/>
      <c r="D11" s="798"/>
      <c r="E11" s="363"/>
      <c r="F11" s="610" t="s">
        <v>965</v>
      </c>
    </row>
    <row r="12" spans="1:6" s="33" customFormat="1" ht="17.25" customHeight="1" x14ac:dyDescent="0.15">
      <c r="A12" s="803"/>
      <c r="B12" s="797" t="s">
        <v>480</v>
      </c>
      <c r="C12" s="797"/>
      <c r="D12" s="798"/>
      <c r="E12" s="190"/>
      <c r="F12" s="611" t="s">
        <v>1266</v>
      </c>
    </row>
    <row r="13" spans="1:6" s="33" customFormat="1" ht="17.25" customHeight="1" x14ac:dyDescent="0.15">
      <c r="A13" s="803"/>
      <c r="B13" s="797" t="s">
        <v>949</v>
      </c>
      <c r="C13" s="797"/>
      <c r="D13" s="798"/>
      <c r="E13" s="190"/>
      <c r="F13" s="181" t="s">
        <v>1389</v>
      </c>
    </row>
    <row r="14" spans="1:6" s="33" customFormat="1" ht="17.25" customHeight="1" x14ac:dyDescent="0.15">
      <c r="A14" s="803"/>
      <c r="B14" s="797" t="s">
        <v>953</v>
      </c>
      <c r="C14" s="797"/>
      <c r="D14" s="798"/>
      <c r="E14" s="190"/>
      <c r="F14" s="181" t="s">
        <v>1390</v>
      </c>
    </row>
    <row r="15" spans="1:6" s="33" customFormat="1" ht="17.25" customHeight="1" x14ac:dyDescent="0.15">
      <c r="A15" s="803"/>
      <c r="B15" s="797" t="s">
        <v>638</v>
      </c>
      <c r="C15" s="797"/>
      <c r="D15" s="798"/>
      <c r="E15" s="190"/>
      <c r="F15" s="181" t="s">
        <v>1391</v>
      </c>
    </row>
    <row r="16" spans="1:6" s="33" customFormat="1" ht="17.25" customHeight="1" x14ac:dyDescent="0.15">
      <c r="A16" s="803"/>
      <c r="B16" s="797" t="s">
        <v>954</v>
      </c>
      <c r="C16" s="797"/>
      <c r="D16" s="798"/>
      <c r="E16" s="190"/>
      <c r="F16" s="181" t="s">
        <v>1392</v>
      </c>
    </row>
    <row r="17" spans="1:7" s="33" customFormat="1" ht="17.25" customHeight="1" x14ac:dyDescent="0.15">
      <c r="A17" s="803"/>
      <c r="B17" s="819" t="s">
        <v>955</v>
      </c>
      <c r="C17" s="797"/>
      <c r="D17" s="798"/>
      <c r="E17" s="602"/>
      <c r="F17" s="181" t="s">
        <v>1393</v>
      </c>
    </row>
    <row r="18" spans="1:7" s="33" customFormat="1" ht="17.25" customHeight="1" x14ac:dyDescent="0.15">
      <c r="A18" s="803"/>
      <c r="B18" s="823" t="s">
        <v>1269</v>
      </c>
      <c r="C18" s="824"/>
      <c r="D18" s="825"/>
      <c r="E18" s="603"/>
      <c r="F18" s="181" t="s">
        <v>1394</v>
      </c>
      <c r="G18" s="188"/>
    </row>
    <row r="19" spans="1:7" s="33" customFormat="1" ht="17.25" customHeight="1" x14ac:dyDescent="0.15">
      <c r="A19" s="803"/>
      <c r="B19" s="824" t="s">
        <v>956</v>
      </c>
      <c r="C19" s="824"/>
      <c r="D19" s="825"/>
      <c r="E19" s="363"/>
      <c r="F19" s="364" t="s">
        <v>1395</v>
      </c>
    </row>
    <row r="20" spans="1:7" s="33" customFormat="1" ht="17.25" customHeight="1" x14ac:dyDescent="0.15">
      <c r="A20" s="803"/>
      <c r="B20" s="797" t="s">
        <v>958</v>
      </c>
      <c r="C20" s="797"/>
      <c r="D20" s="798"/>
      <c r="E20" s="603"/>
      <c r="F20" s="181" t="s">
        <v>1396</v>
      </c>
    </row>
    <row r="21" spans="1:7" s="33" customFormat="1" ht="17.25" customHeight="1" x14ac:dyDescent="0.15">
      <c r="A21" s="803"/>
      <c r="B21" s="797" t="s">
        <v>957</v>
      </c>
      <c r="C21" s="797"/>
      <c r="D21" s="798"/>
      <c r="E21" s="190"/>
      <c r="F21" s="181" t="s">
        <v>1397</v>
      </c>
    </row>
    <row r="22" spans="1:7" s="33" customFormat="1" ht="17.25" customHeight="1" x14ac:dyDescent="0.15">
      <c r="A22" s="803"/>
      <c r="B22" s="797" t="s">
        <v>959</v>
      </c>
      <c r="C22" s="797"/>
      <c r="D22" s="798"/>
      <c r="E22" s="190"/>
      <c r="F22" s="181" t="s">
        <v>1398</v>
      </c>
    </row>
    <row r="23" spans="1:7" s="33" customFormat="1" ht="17.25" customHeight="1" x14ac:dyDescent="0.15">
      <c r="A23" s="803"/>
      <c r="B23" s="797" t="s">
        <v>960</v>
      </c>
      <c r="C23" s="797"/>
      <c r="D23" s="798"/>
      <c r="E23" s="190"/>
      <c r="F23" s="181" t="s">
        <v>1398</v>
      </c>
    </row>
    <row r="24" spans="1:7" s="33" customFormat="1" ht="17.25" customHeight="1" x14ac:dyDescent="0.15">
      <c r="A24" s="803"/>
      <c r="B24" s="797" t="s">
        <v>961</v>
      </c>
      <c r="C24" s="797"/>
      <c r="D24" s="798"/>
      <c r="E24" s="190"/>
      <c r="F24" s="181" t="s">
        <v>1399</v>
      </c>
    </row>
    <row r="25" spans="1:7" s="33" customFormat="1" ht="17.25" customHeight="1" x14ac:dyDescent="0.15">
      <c r="A25" s="803"/>
      <c r="B25" s="797" t="s">
        <v>962</v>
      </c>
      <c r="C25" s="797"/>
      <c r="D25" s="798"/>
      <c r="E25" s="190"/>
      <c r="F25" s="181" t="s">
        <v>1400</v>
      </c>
    </row>
    <row r="26" spans="1:7" s="33" customFormat="1" ht="17.25" customHeight="1" x14ac:dyDescent="0.15">
      <c r="A26" s="803"/>
      <c r="B26" s="797" t="s">
        <v>963</v>
      </c>
      <c r="C26" s="797"/>
      <c r="D26" s="798"/>
      <c r="E26" s="190"/>
      <c r="F26" s="181" t="s">
        <v>1401</v>
      </c>
    </row>
    <row r="27" spans="1:7" s="33" customFormat="1" ht="17.25" customHeight="1" x14ac:dyDescent="0.15">
      <c r="A27" s="803"/>
      <c r="B27" s="797" t="s">
        <v>1267</v>
      </c>
      <c r="C27" s="797"/>
      <c r="D27" s="798"/>
      <c r="E27" s="190"/>
      <c r="F27" s="181" t="s">
        <v>1402</v>
      </c>
    </row>
    <row r="28" spans="1:7" s="33" customFormat="1" ht="17.25" customHeight="1" x14ac:dyDescent="0.15">
      <c r="A28" s="803"/>
      <c r="B28" s="829" t="s">
        <v>1270</v>
      </c>
      <c r="C28" s="829"/>
      <c r="D28" s="830"/>
      <c r="E28" s="603"/>
      <c r="F28" s="181" t="s">
        <v>1402</v>
      </c>
      <c r="G28" s="188"/>
    </row>
    <row r="29" spans="1:7" s="33" customFormat="1" ht="17.25" customHeight="1" x14ac:dyDescent="0.15">
      <c r="A29" s="804"/>
      <c r="B29" s="826" t="s">
        <v>964</v>
      </c>
      <c r="C29" s="827"/>
      <c r="D29" s="828"/>
      <c r="E29" s="604"/>
      <c r="F29" s="605" t="s">
        <v>1403</v>
      </c>
      <c r="G29" s="188"/>
    </row>
    <row r="30" spans="1:7" s="33" customFormat="1" ht="17.25" customHeight="1" x14ac:dyDescent="0.15">
      <c r="A30" s="806" t="s">
        <v>205</v>
      </c>
      <c r="B30" s="820" t="s">
        <v>477</v>
      </c>
      <c r="C30" s="821"/>
      <c r="D30" s="822"/>
      <c r="E30" s="188"/>
      <c r="F30" s="178"/>
    </row>
    <row r="31" spans="1:7" s="33" customFormat="1" ht="17.25" customHeight="1" x14ac:dyDescent="0.15">
      <c r="A31" s="806"/>
      <c r="B31" s="791" t="s">
        <v>489</v>
      </c>
      <c r="C31" s="792"/>
      <c r="D31" s="793"/>
      <c r="E31" s="199"/>
      <c r="F31" s="180"/>
    </row>
    <row r="32" spans="1:7" s="33" customFormat="1" ht="25.5" customHeight="1" x14ac:dyDescent="0.15">
      <c r="A32" s="806"/>
      <c r="B32" s="794" t="s">
        <v>488</v>
      </c>
      <c r="C32" s="795"/>
      <c r="D32" s="796"/>
      <c r="E32" s="191"/>
      <c r="F32" s="180"/>
    </row>
    <row r="33" spans="1:7" s="33" customFormat="1" ht="17.25" customHeight="1" x14ac:dyDescent="0.15">
      <c r="A33" s="806"/>
      <c r="B33" s="794" t="s">
        <v>641</v>
      </c>
      <c r="C33" s="795"/>
      <c r="D33" s="796"/>
      <c r="E33" s="191"/>
      <c r="F33" s="180" t="s">
        <v>47</v>
      </c>
    </row>
    <row r="34" spans="1:7" s="33" customFormat="1" ht="17.25" customHeight="1" x14ac:dyDescent="0.15">
      <c r="A34" s="806"/>
      <c r="B34" s="794" t="s">
        <v>596</v>
      </c>
      <c r="C34" s="795"/>
      <c r="D34" s="796"/>
      <c r="E34" s="191"/>
      <c r="F34" s="180" t="s">
        <v>47</v>
      </c>
    </row>
    <row r="35" spans="1:7" s="33" customFormat="1" ht="17.25" customHeight="1" x14ac:dyDescent="0.15">
      <c r="A35" s="806"/>
      <c r="B35" s="794" t="s">
        <v>639</v>
      </c>
      <c r="C35" s="795"/>
      <c r="D35" s="796"/>
      <c r="E35" s="191"/>
      <c r="F35" s="180"/>
    </row>
    <row r="36" spans="1:7" s="33" customFormat="1" ht="17.25" customHeight="1" x14ac:dyDescent="0.15">
      <c r="A36" s="806"/>
      <c r="B36" s="794" t="s">
        <v>644</v>
      </c>
      <c r="C36" s="795"/>
      <c r="D36" s="796"/>
      <c r="E36" s="191"/>
      <c r="F36" s="180" t="s">
        <v>47</v>
      </c>
    </row>
    <row r="37" spans="1:7" s="33" customFormat="1" ht="17.25" customHeight="1" x14ac:dyDescent="0.15">
      <c r="A37" s="806"/>
      <c r="B37" s="794" t="s">
        <v>640</v>
      </c>
      <c r="C37" s="795"/>
      <c r="D37" s="796"/>
      <c r="E37" s="191"/>
      <c r="F37" s="180"/>
    </row>
    <row r="38" spans="1:7" s="33" customFormat="1" ht="17.25" customHeight="1" x14ac:dyDescent="0.15">
      <c r="A38" s="806"/>
      <c r="B38" s="791" t="s">
        <v>48</v>
      </c>
      <c r="C38" s="792"/>
      <c r="D38" s="793"/>
      <c r="E38" s="191"/>
      <c r="F38" s="180" t="s">
        <v>479</v>
      </c>
    </row>
    <row r="39" spans="1:7" s="33" customFormat="1" ht="17.25" customHeight="1" x14ac:dyDescent="0.15">
      <c r="A39" s="806"/>
      <c r="B39" s="791" t="s">
        <v>49</v>
      </c>
      <c r="C39" s="792"/>
      <c r="D39" s="793"/>
      <c r="E39" s="191"/>
      <c r="F39" s="180" t="s">
        <v>47</v>
      </c>
      <c r="G39" s="33" t="s">
        <v>340</v>
      </c>
    </row>
    <row r="40" spans="1:7" s="33" customFormat="1" ht="17.25" customHeight="1" x14ac:dyDescent="0.15">
      <c r="A40" s="806"/>
      <c r="B40" s="794" t="s">
        <v>730</v>
      </c>
      <c r="C40" s="795"/>
      <c r="D40" s="796"/>
      <c r="E40" s="191"/>
      <c r="F40" s="180"/>
    </row>
    <row r="41" spans="1:7" s="33" customFormat="1" ht="25.5" customHeight="1" x14ac:dyDescent="0.15">
      <c r="A41" s="806"/>
      <c r="B41" s="794" t="s">
        <v>728</v>
      </c>
      <c r="C41" s="792"/>
      <c r="D41" s="793"/>
      <c r="E41" s="191"/>
      <c r="F41" s="438" t="s">
        <v>729</v>
      </c>
    </row>
    <row r="42" spans="1:7" s="33" customFormat="1" ht="18" customHeight="1" x14ac:dyDescent="0.15">
      <c r="A42" s="806"/>
      <c r="B42" s="794" t="s">
        <v>527</v>
      </c>
      <c r="C42" s="795"/>
      <c r="D42" s="796"/>
      <c r="E42" s="191"/>
      <c r="F42" s="180" t="s">
        <v>47</v>
      </c>
    </row>
    <row r="43" spans="1:7" s="33" customFormat="1" ht="17.25" customHeight="1" x14ac:dyDescent="0.15">
      <c r="A43" s="806"/>
      <c r="B43" s="807" t="s">
        <v>636</v>
      </c>
      <c r="C43" s="808"/>
      <c r="D43" s="809"/>
      <c r="E43" s="190"/>
      <c r="F43" s="181" t="s">
        <v>47</v>
      </c>
    </row>
    <row r="44" spans="1:7" s="33" customFormat="1" ht="17.25" customHeight="1" x14ac:dyDescent="0.15">
      <c r="A44" s="806"/>
      <c r="B44" s="807" t="s">
        <v>637</v>
      </c>
      <c r="C44" s="808"/>
      <c r="D44" s="809"/>
      <c r="E44" s="190"/>
      <c r="F44" s="181"/>
    </row>
    <row r="45" spans="1:7" s="33" customFormat="1" ht="17.25" customHeight="1" x14ac:dyDescent="0.15">
      <c r="A45" s="806"/>
      <c r="B45" s="791" t="s">
        <v>1268</v>
      </c>
      <c r="C45" s="792"/>
      <c r="D45" s="793"/>
      <c r="E45" s="191"/>
      <c r="F45" s="180"/>
    </row>
    <row r="46" spans="1:7" s="33" customFormat="1" ht="17.25" customHeight="1" x14ac:dyDescent="0.15">
      <c r="A46" s="806"/>
      <c r="B46" s="791" t="s">
        <v>485</v>
      </c>
      <c r="C46" s="792"/>
      <c r="D46" s="793"/>
      <c r="E46" s="187"/>
      <c r="F46" s="180" t="s">
        <v>47</v>
      </c>
    </row>
    <row r="47" spans="1:7" s="33" customFormat="1" ht="17.25" customHeight="1" x14ac:dyDescent="0.15">
      <c r="A47" s="806"/>
      <c r="B47" s="791" t="s">
        <v>406</v>
      </c>
      <c r="C47" s="792"/>
      <c r="D47" s="793"/>
      <c r="E47" s="191"/>
      <c r="F47" s="194"/>
    </row>
    <row r="48" spans="1:7" s="33" customFormat="1" ht="17.25" customHeight="1" x14ac:dyDescent="0.15">
      <c r="A48" s="843"/>
      <c r="B48" s="813" t="s">
        <v>731</v>
      </c>
      <c r="C48" s="814"/>
      <c r="D48" s="815"/>
      <c r="E48" s="192"/>
      <c r="F48" s="182"/>
    </row>
    <row r="49" spans="1:8" s="33" customFormat="1" ht="17.25" customHeight="1" x14ac:dyDescent="0.15">
      <c r="A49" s="802" t="s">
        <v>21</v>
      </c>
      <c r="B49" s="788" t="s">
        <v>21</v>
      </c>
      <c r="C49" s="789"/>
      <c r="D49" s="790"/>
      <c r="E49" s="195"/>
      <c r="F49" s="196" t="s">
        <v>47</v>
      </c>
    </row>
    <row r="50" spans="1:8" s="33" customFormat="1" ht="17.25" customHeight="1" x14ac:dyDescent="0.15">
      <c r="A50" s="803"/>
      <c r="B50" s="791" t="s">
        <v>481</v>
      </c>
      <c r="C50" s="792"/>
      <c r="D50" s="793"/>
      <c r="E50" s="191"/>
      <c r="F50" s="180" t="s">
        <v>47</v>
      </c>
    </row>
    <row r="51" spans="1:8" s="33" customFormat="1" ht="17.25" customHeight="1" x14ac:dyDescent="0.15">
      <c r="A51" s="804"/>
      <c r="B51" s="831" t="s">
        <v>482</v>
      </c>
      <c r="C51" s="832"/>
      <c r="D51" s="833"/>
      <c r="E51" s="197"/>
      <c r="F51" s="198" t="s">
        <v>47</v>
      </c>
    </row>
    <row r="52" spans="1:8" s="33" customFormat="1" ht="17.25" customHeight="1" x14ac:dyDescent="0.15">
      <c r="A52" s="805" t="s">
        <v>214</v>
      </c>
      <c r="B52" s="788" t="s">
        <v>483</v>
      </c>
      <c r="C52" s="789"/>
      <c r="D52" s="790"/>
      <c r="E52" s="217"/>
      <c r="F52" s="218"/>
    </row>
    <row r="53" spans="1:8" s="33" customFormat="1" ht="20.25" customHeight="1" x14ac:dyDescent="0.15">
      <c r="A53" s="806"/>
      <c r="B53" s="791" t="s">
        <v>490</v>
      </c>
      <c r="C53" s="792"/>
      <c r="D53" s="793"/>
      <c r="E53" s="197"/>
      <c r="F53" s="198"/>
    </row>
    <row r="54" spans="1:8" s="33" customFormat="1" ht="17.25" customHeight="1" x14ac:dyDescent="0.15">
      <c r="A54" s="806"/>
      <c r="B54" s="791" t="s">
        <v>484</v>
      </c>
      <c r="C54" s="792"/>
      <c r="D54" s="793"/>
      <c r="E54" s="191"/>
      <c r="F54" s="180"/>
    </row>
    <row r="55" spans="1:8" s="33" customFormat="1" ht="34.5" customHeight="1" x14ac:dyDescent="0.15">
      <c r="A55" s="806"/>
      <c r="B55" s="810" t="s">
        <v>925</v>
      </c>
      <c r="C55" s="811"/>
      <c r="D55" s="812"/>
      <c r="E55" s="471"/>
      <c r="F55" s="469" t="s">
        <v>926</v>
      </c>
      <c r="G55" s="470"/>
    </row>
    <row r="56" spans="1:8" s="37" customFormat="1" ht="6.75" customHeight="1" x14ac:dyDescent="0.15">
      <c r="A56" s="799"/>
      <c r="B56" s="800"/>
      <c r="C56" s="800"/>
      <c r="D56" s="800"/>
      <c r="E56" s="800"/>
      <c r="F56" s="801"/>
      <c r="G56" s="36"/>
      <c r="H56" s="36"/>
    </row>
    <row r="57" spans="1:8" ht="20.25" customHeight="1" x14ac:dyDescent="0.15">
      <c r="B57" s="77" t="s">
        <v>90</v>
      </c>
    </row>
    <row r="58" spans="1:8" s="33" customFormat="1" ht="15" customHeight="1" x14ac:dyDescent="0.15">
      <c r="B58" s="33" t="s">
        <v>50</v>
      </c>
    </row>
    <row r="59" spans="1:8" s="33" customFormat="1" ht="12" x14ac:dyDescent="0.15">
      <c r="B59" s="785" t="s">
        <v>51</v>
      </c>
      <c r="C59" s="785"/>
      <c r="D59" s="785"/>
      <c r="E59" s="785"/>
      <c r="F59" s="785"/>
    </row>
    <row r="60" spans="1:8" s="33" customFormat="1" ht="18" customHeight="1" x14ac:dyDescent="0.15">
      <c r="B60" s="786" t="s">
        <v>599</v>
      </c>
      <c r="C60" s="787"/>
      <c r="D60" s="784"/>
      <c r="E60" s="784"/>
      <c r="F60" s="784"/>
    </row>
    <row r="61" spans="1:8" s="33" customFormat="1" ht="18" customHeight="1" x14ac:dyDescent="0.15">
      <c r="B61" s="784" t="s">
        <v>92</v>
      </c>
      <c r="C61" s="784"/>
      <c r="D61" s="784"/>
      <c r="E61" s="784"/>
      <c r="F61" s="784"/>
    </row>
    <row r="62" spans="1:8" s="33" customFormat="1" ht="18" customHeight="1" x14ac:dyDescent="0.15">
      <c r="A62" s="38"/>
      <c r="B62" s="784" t="s">
        <v>93</v>
      </c>
      <c r="C62" s="784"/>
      <c r="D62" s="784"/>
      <c r="E62" s="784"/>
      <c r="F62" s="784"/>
    </row>
    <row r="63" spans="1:8" s="33" customFormat="1" ht="18" customHeight="1" x14ac:dyDescent="0.15">
      <c r="A63" s="38"/>
      <c r="B63" s="784" t="s">
        <v>94</v>
      </c>
      <c r="C63" s="784"/>
      <c r="D63" s="784"/>
      <c r="E63" s="784"/>
      <c r="F63" s="784"/>
    </row>
    <row r="64" spans="1:8" ht="18" customHeight="1" x14ac:dyDescent="0.15">
      <c r="B64" s="781" t="s">
        <v>256</v>
      </c>
      <c r="C64" s="782"/>
      <c r="D64" s="783"/>
      <c r="E64" s="783"/>
      <c r="F64" s="783"/>
    </row>
    <row r="65" spans="4:4" x14ac:dyDescent="0.15">
      <c r="D65" s="39"/>
    </row>
    <row r="66" spans="4:4" x14ac:dyDescent="0.15">
      <c r="D66" s="39"/>
    </row>
    <row r="67" spans="4:4" x14ac:dyDescent="0.15">
      <c r="D67" s="39" t="s">
        <v>42</v>
      </c>
    </row>
    <row r="68" spans="4:4" x14ac:dyDescent="0.15">
      <c r="D68" s="39" t="s">
        <v>42</v>
      </c>
    </row>
    <row r="69" spans="4:4" x14ac:dyDescent="0.15">
      <c r="D69" s="39"/>
    </row>
    <row r="70" spans="4:4" x14ac:dyDescent="0.15">
      <c r="D70" s="39"/>
    </row>
    <row r="71" spans="4:4" x14ac:dyDescent="0.15">
      <c r="D71" s="39"/>
    </row>
    <row r="72" spans="4:4" x14ac:dyDescent="0.15">
      <c r="D72" s="39"/>
    </row>
    <row r="73" spans="4:4" x14ac:dyDescent="0.15">
      <c r="D73" s="39"/>
    </row>
    <row r="74" spans="4:4" x14ac:dyDescent="0.15">
      <c r="D74" s="39"/>
    </row>
    <row r="75" spans="4:4" x14ac:dyDescent="0.15">
      <c r="D75" s="39" t="s">
        <v>42</v>
      </c>
    </row>
    <row r="76" spans="4:4" x14ac:dyDescent="0.15">
      <c r="D76" s="39"/>
    </row>
  </sheetData>
  <mergeCells count="70">
    <mergeCell ref="B33:D33"/>
    <mergeCell ref="B31:D31"/>
    <mergeCell ref="A1:F1"/>
    <mergeCell ref="A2:F2"/>
    <mergeCell ref="A4:B4"/>
    <mergeCell ref="A7:D7"/>
    <mergeCell ref="A8:A9"/>
    <mergeCell ref="B8:D8"/>
    <mergeCell ref="B9:D9"/>
    <mergeCell ref="C4:F4"/>
    <mergeCell ref="B21:D21"/>
    <mergeCell ref="B17:D17"/>
    <mergeCell ref="B15:D15"/>
    <mergeCell ref="B13:D13"/>
    <mergeCell ref="B14:D14"/>
    <mergeCell ref="A30:A48"/>
    <mergeCell ref="B45:D45"/>
    <mergeCell ref="B43:D43"/>
    <mergeCell ref="B51:D51"/>
    <mergeCell ref="B35:D35"/>
    <mergeCell ref="B36:D36"/>
    <mergeCell ref="B37:D37"/>
    <mergeCell ref="B38:D38"/>
    <mergeCell ref="B10:D10"/>
    <mergeCell ref="A10:A29"/>
    <mergeCell ref="B11:D11"/>
    <mergeCell ref="B12:D12"/>
    <mergeCell ref="B30:D30"/>
    <mergeCell ref="B16:D16"/>
    <mergeCell ref="B18:D18"/>
    <mergeCell ref="B19:D19"/>
    <mergeCell ref="B20:D20"/>
    <mergeCell ref="B22:D22"/>
    <mergeCell ref="B24:D24"/>
    <mergeCell ref="B29:D29"/>
    <mergeCell ref="B27:D27"/>
    <mergeCell ref="B26:D26"/>
    <mergeCell ref="B25:D25"/>
    <mergeCell ref="B28:D28"/>
    <mergeCell ref="B32:D32"/>
    <mergeCell ref="B23:D23"/>
    <mergeCell ref="B34:D34"/>
    <mergeCell ref="A56:F56"/>
    <mergeCell ref="A49:A51"/>
    <mergeCell ref="A52:A55"/>
    <mergeCell ref="B41:D41"/>
    <mergeCell ref="B42:D42"/>
    <mergeCell ref="B52:D52"/>
    <mergeCell ref="B39:D39"/>
    <mergeCell ref="B44:D44"/>
    <mergeCell ref="B47:D47"/>
    <mergeCell ref="B55:D55"/>
    <mergeCell ref="B46:D46"/>
    <mergeCell ref="B48:D48"/>
    <mergeCell ref="B40:D40"/>
    <mergeCell ref="B59:F59"/>
    <mergeCell ref="B60:C60"/>
    <mergeCell ref="D60:F60"/>
    <mergeCell ref="B49:D49"/>
    <mergeCell ref="B50:D50"/>
    <mergeCell ref="B54:D54"/>
    <mergeCell ref="B53:D53"/>
    <mergeCell ref="B64:C64"/>
    <mergeCell ref="D64:F64"/>
    <mergeCell ref="B61:C61"/>
    <mergeCell ref="D61:F61"/>
    <mergeCell ref="B62:C62"/>
    <mergeCell ref="D62:F62"/>
    <mergeCell ref="B63:C63"/>
    <mergeCell ref="D63:F63"/>
  </mergeCells>
  <phoneticPr fontId="4"/>
  <printOptions horizontalCentered="1"/>
  <pageMargins left="0.19685039370078741" right="0.19685039370078741" top="0.37" bottom="0.19685039370078741" header="0.2" footer="0.51181102362204722"/>
  <pageSetup paperSize="9" scale="66" fitToHeight="0" orientation="portrait" horizontalDpi="4294967294"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S40"/>
  <sheetViews>
    <sheetView view="pageBreakPreview" zoomScaleNormal="100" zoomScaleSheetLayoutView="100" workbookViewId="0">
      <selection activeCell="F13" sqref="F13:H13"/>
    </sheetView>
  </sheetViews>
  <sheetFormatPr defaultColWidth="9" defaultRowHeight="13.5" x14ac:dyDescent="0.15"/>
  <cols>
    <col min="1" max="1" width="1.625" style="60" customWidth="1"/>
    <col min="2" max="3" width="10.125" style="60" customWidth="1"/>
    <col min="4" max="4" width="3.5" style="60" customWidth="1"/>
    <col min="5" max="7" width="2.875" style="60" customWidth="1"/>
    <col min="8" max="8" width="25.875" style="60" customWidth="1"/>
    <col min="9" max="9" width="4.625" style="60" customWidth="1"/>
    <col min="10" max="10" width="20.625" style="60" customWidth="1"/>
    <col min="11" max="11" width="4.625" style="60" customWidth="1"/>
    <col min="12" max="12" width="20.625" style="60" customWidth="1"/>
    <col min="13" max="13" width="3.5" style="60" customWidth="1"/>
    <col min="14" max="14" width="1.75" style="60" customWidth="1"/>
    <col min="15" max="16384" width="9" style="60"/>
  </cols>
  <sheetData>
    <row r="1" spans="1:13" ht="17.25" customHeight="1" x14ac:dyDescent="0.15">
      <c r="A1" s="652"/>
      <c r="B1" s="653"/>
      <c r="C1" s="625"/>
      <c r="D1" s="625"/>
      <c r="E1" s="625"/>
      <c r="F1" s="625"/>
      <c r="G1" s="625"/>
      <c r="H1" s="625"/>
      <c r="I1" s="625"/>
      <c r="J1" s="625"/>
      <c r="K1" s="625"/>
      <c r="L1" s="651"/>
      <c r="M1" s="625"/>
    </row>
    <row r="2" spans="1:13" ht="17.25" customHeight="1" x14ac:dyDescent="0.15">
      <c r="A2" s="652"/>
      <c r="B2" s="625"/>
      <c r="C2" s="625"/>
      <c r="D2" s="625"/>
      <c r="E2" s="625"/>
      <c r="F2" s="625"/>
      <c r="G2" s="625"/>
      <c r="H2" s="625"/>
      <c r="I2" s="625"/>
      <c r="J2" s="625"/>
      <c r="K2" s="625"/>
      <c r="L2" s="1344" t="s">
        <v>1055</v>
      </c>
      <c r="M2" s="1344"/>
    </row>
    <row r="3" spans="1:13" ht="31.5" customHeight="1" x14ac:dyDescent="0.15">
      <c r="A3" s="1345" t="s">
        <v>1054</v>
      </c>
      <c r="B3" s="1345"/>
      <c r="C3" s="1345"/>
      <c r="D3" s="1345"/>
      <c r="E3" s="1345"/>
      <c r="F3" s="1345"/>
      <c r="G3" s="1345"/>
      <c r="H3" s="1345"/>
      <c r="I3" s="1345"/>
      <c r="J3" s="1345"/>
      <c r="K3" s="1345"/>
      <c r="L3" s="1345"/>
      <c r="M3" s="1345"/>
    </row>
    <row r="4" spans="1:13" ht="11.25" customHeight="1" x14ac:dyDescent="0.15">
      <c r="A4" s="650"/>
      <c r="B4" s="650"/>
      <c r="C4" s="650"/>
      <c r="D4" s="650"/>
      <c r="E4" s="650"/>
      <c r="F4" s="650"/>
      <c r="G4" s="650"/>
      <c r="H4" s="650"/>
      <c r="I4" s="650"/>
      <c r="J4" s="650"/>
      <c r="K4" s="650"/>
      <c r="L4" s="650"/>
      <c r="M4" s="650"/>
    </row>
    <row r="5" spans="1:13" ht="36" customHeight="1" x14ac:dyDescent="0.15">
      <c r="A5" s="650"/>
      <c r="B5" s="1346" t="s">
        <v>341</v>
      </c>
      <c r="C5" s="1347"/>
      <c r="D5" s="1348"/>
      <c r="E5" s="1348"/>
      <c r="F5" s="1348"/>
      <c r="G5" s="1348"/>
      <c r="H5" s="1348"/>
      <c r="I5" s="1348"/>
      <c r="J5" s="1348"/>
      <c r="K5" s="1348"/>
      <c r="L5" s="1348"/>
      <c r="M5" s="1348"/>
    </row>
    <row r="6" spans="1:13" ht="36" customHeight="1" x14ac:dyDescent="0.15">
      <c r="A6" s="650"/>
      <c r="B6" s="1346" t="s">
        <v>1053</v>
      </c>
      <c r="C6" s="1347"/>
      <c r="D6" s="1349" t="s">
        <v>1052</v>
      </c>
      <c r="E6" s="1350"/>
      <c r="F6" s="1350"/>
      <c r="G6" s="1350"/>
      <c r="H6" s="1350"/>
      <c r="I6" s="1350"/>
      <c r="J6" s="1350"/>
      <c r="K6" s="1350"/>
      <c r="L6" s="1350"/>
      <c r="M6" s="1351"/>
    </row>
    <row r="7" spans="1:13" ht="46.5" customHeight="1" x14ac:dyDescent="0.15">
      <c r="A7" s="625"/>
      <c r="B7" s="1359" t="s">
        <v>330</v>
      </c>
      <c r="C7" s="1359"/>
      <c r="D7" s="1342" t="s">
        <v>331</v>
      </c>
      <c r="E7" s="1342"/>
      <c r="F7" s="1342"/>
      <c r="G7" s="1342"/>
      <c r="H7" s="1342"/>
      <c r="I7" s="1342"/>
      <c r="J7" s="1342"/>
      <c r="K7" s="1342"/>
      <c r="L7" s="1342"/>
      <c r="M7" s="1343"/>
    </row>
    <row r="8" spans="1:13" ht="15" customHeight="1" x14ac:dyDescent="0.15">
      <c r="A8" s="625"/>
      <c r="B8" s="1360" t="s">
        <v>1051</v>
      </c>
      <c r="C8" s="1361"/>
      <c r="D8" s="648"/>
      <c r="E8" s="647"/>
      <c r="F8" s="647"/>
      <c r="G8" s="647"/>
      <c r="H8" s="647"/>
      <c r="I8" s="647"/>
      <c r="J8" s="647"/>
      <c r="K8" s="647"/>
      <c r="L8" s="647"/>
      <c r="M8" s="646"/>
    </row>
    <row r="9" spans="1:13" ht="30.75" customHeight="1" x14ac:dyDescent="0.15">
      <c r="A9" s="625"/>
      <c r="B9" s="1362"/>
      <c r="C9" s="1363"/>
      <c r="D9" s="631"/>
      <c r="E9" s="1357" t="s">
        <v>1050</v>
      </c>
      <c r="F9" s="1358"/>
      <c r="G9" s="1358"/>
      <c r="H9" s="1358"/>
      <c r="I9" s="1366" t="s">
        <v>1049</v>
      </c>
      <c r="J9" s="1367"/>
      <c r="K9" s="1352" t="s">
        <v>333</v>
      </c>
      <c r="L9" s="1352"/>
      <c r="M9" s="637"/>
    </row>
    <row r="10" spans="1:13" ht="30.75" customHeight="1" x14ac:dyDescent="0.15">
      <c r="A10" s="625"/>
      <c r="B10" s="1362"/>
      <c r="C10" s="1363"/>
      <c r="D10" s="631"/>
      <c r="E10" s="1353" t="s">
        <v>1044</v>
      </c>
      <c r="F10" s="1354"/>
      <c r="G10" s="1354"/>
      <c r="H10" s="1355"/>
      <c r="I10" s="1339" t="s">
        <v>458</v>
      </c>
      <c r="J10" s="1340"/>
      <c r="K10" s="1339" t="s">
        <v>458</v>
      </c>
      <c r="L10" s="1340"/>
      <c r="M10" s="630"/>
    </row>
    <row r="11" spans="1:13" ht="30" customHeight="1" x14ac:dyDescent="0.15">
      <c r="A11" s="625"/>
      <c r="B11" s="1362"/>
      <c r="C11" s="1363"/>
      <c r="D11" s="631"/>
      <c r="E11" s="1353" t="s">
        <v>1048</v>
      </c>
      <c r="F11" s="1354"/>
      <c r="G11" s="1354"/>
      <c r="H11" s="1355"/>
      <c r="I11" s="1339" t="s">
        <v>458</v>
      </c>
      <c r="J11" s="1340"/>
      <c r="K11" s="1339" t="s">
        <v>458</v>
      </c>
      <c r="L11" s="1340"/>
      <c r="M11" s="637"/>
    </row>
    <row r="12" spans="1:13" ht="29.25" customHeight="1" x14ac:dyDescent="0.15">
      <c r="A12" s="625"/>
      <c r="B12" s="1362"/>
      <c r="C12" s="1363"/>
      <c r="D12" s="631"/>
      <c r="E12" s="637"/>
      <c r="F12" s="1336" t="s">
        <v>1047</v>
      </c>
      <c r="G12" s="1337"/>
      <c r="H12" s="1338"/>
      <c r="I12" s="1339" t="s">
        <v>458</v>
      </c>
      <c r="J12" s="1340"/>
      <c r="K12" s="1339" t="s">
        <v>458</v>
      </c>
      <c r="L12" s="1340"/>
      <c r="M12" s="630"/>
    </row>
    <row r="13" spans="1:13" ht="30" customHeight="1" x14ac:dyDescent="0.15">
      <c r="A13" s="625"/>
      <c r="B13" s="1362"/>
      <c r="C13" s="1363"/>
      <c r="D13" s="631"/>
      <c r="E13" s="639"/>
      <c r="F13" s="1357" t="s">
        <v>1046</v>
      </c>
      <c r="G13" s="1358"/>
      <c r="H13" s="1358"/>
      <c r="I13" s="1339" t="s">
        <v>458</v>
      </c>
      <c r="J13" s="1340"/>
      <c r="K13" s="1339" t="s">
        <v>458</v>
      </c>
      <c r="L13" s="1340"/>
      <c r="M13" s="630"/>
    </row>
    <row r="14" spans="1:13" ht="15" customHeight="1" x14ac:dyDescent="0.15">
      <c r="A14" s="625"/>
      <c r="B14" s="1362"/>
      <c r="C14" s="1363"/>
      <c r="D14" s="631"/>
      <c r="E14" s="628"/>
      <c r="F14" s="642"/>
      <c r="G14" s="642"/>
      <c r="H14" s="642"/>
      <c r="I14" s="641"/>
      <c r="J14" s="641"/>
      <c r="K14" s="641"/>
      <c r="L14" s="641"/>
      <c r="M14" s="630"/>
    </row>
    <row r="15" spans="1:13" ht="30" customHeight="1" x14ac:dyDescent="0.15">
      <c r="A15" s="625"/>
      <c r="B15" s="1362"/>
      <c r="C15" s="1363"/>
      <c r="D15" s="631"/>
      <c r="E15" s="1341" t="s">
        <v>1045</v>
      </c>
      <c r="F15" s="1342"/>
      <c r="G15" s="1342"/>
      <c r="H15" s="1343"/>
      <c r="I15" s="1356" t="s">
        <v>332</v>
      </c>
      <c r="J15" s="1356"/>
      <c r="K15" s="1356" t="s">
        <v>333</v>
      </c>
      <c r="L15" s="1356"/>
      <c r="M15" s="630"/>
    </row>
    <row r="16" spans="1:13" ht="30" customHeight="1" x14ac:dyDescent="0.15">
      <c r="A16" s="625"/>
      <c r="B16" s="1362"/>
      <c r="C16" s="1363"/>
      <c r="D16" s="631"/>
      <c r="E16" s="1368" t="s">
        <v>1044</v>
      </c>
      <c r="F16" s="1369"/>
      <c r="G16" s="1369"/>
      <c r="H16" s="1370"/>
      <c r="I16" s="1340" t="s">
        <v>446</v>
      </c>
      <c r="J16" s="1371"/>
      <c r="K16" s="1371" t="s">
        <v>446</v>
      </c>
      <c r="L16" s="1371"/>
      <c r="M16" s="630"/>
    </row>
    <row r="17" spans="1:19" ht="30" customHeight="1" x14ac:dyDescent="0.15">
      <c r="A17" s="625"/>
      <c r="B17" s="1362"/>
      <c r="C17" s="1363"/>
      <c r="D17" s="631"/>
      <c r="E17" s="1372" t="s">
        <v>1043</v>
      </c>
      <c r="F17" s="1373"/>
      <c r="G17" s="1373"/>
      <c r="H17" s="1374"/>
      <c r="I17" s="1371" t="s">
        <v>446</v>
      </c>
      <c r="J17" s="1371"/>
      <c r="K17" s="1371" t="s">
        <v>446</v>
      </c>
      <c r="L17" s="1371"/>
      <c r="M17" s="630"/>
    </row>
    <row r="18" spans="1:19" ht="32.25" customHeight="1" x14ac:dyDescent="0.15">
      <c r="A18" s="625"/>
      <c r="B18" s="1362"/>
      <c r="C18" s="1363"/>
      <c r="D18" s="631"/>
      <c r="E18" s="640"/>
      <c r="F18" s="1375" t="s">
        <v>1042</v>
      </c>
      <c r="G18" s="1376"/>
      <c r="H18" s="1376"/>
      <c r="I18" s="1371" t="s">
        <v>446</v>
      </c>
      <c r="J18" s="1371"/>
      <c r="K18" s="1371" t="s">
        <v>446</v>
      </c>
      <c r="L18" s="1371"/>
      <c r="M18" s="630"/>
    </row>
    <row r="19" spans="1:19" ht="32.25" customHeight="1" x14ac:dyDescent="0.15">
      <c r="A19" s="625"/>
      <c r="B19" s="1362"/>
      <c r="C19" s="1363"/>
      <c r="D19" s="631"/>
      <c r="E19" s="640"/>
      <c r="F19" s="1375" t="s">
        <v>1041</v>
      </c>
      <c r="G19" s="1376"/>
      <c r="H19" s="1376"/>
      <c r="I19" s="1371" t="s">
        <v>446</v>
      </c>
      <c r="J19" s="1371"/>
      <c r="K19" s="1371" t="s">
        <v>446</v>
      </c>
      <c r="L19" s="1371"/>
      <c r="M19" s="630"/>
    </row>
    <row r="20" spans="1:19" ht="32.25" customHeight="1" x14ac:dyDescent="0.15">
      <c r="A20" s="625"/>
      <c r="B20" s="1362"/>
      <c r="C20" s="1363"/>
      <c r="D20" s="631"/>
      <c r="E20" s="639"/>
      <c r="F20" s="1376" t="s">
        <v>1040</v>
      </c>
      <c r="G20" s="1376"/>
      <c r="H20" s="1376"/>
      <c r="I20" s="1371" t="s">
        <v>446</v>
      </c>
      <c r="J20" s="1371"/>
      <c r="K20" s="1371" t="s">
        <v>446</v>
      </c>
      <c r="L20" s="1371"/>
      <c r="M20" s="630"/>
      <c r="S20" s="73"/>
    </row>
    <row r="21" spans="1:19" ht="15" customHeight="1" x14ac:dyDescent="0.15">
      <c r="A21" s="625"/>
      <c r="B21" s="1362"/>
      <c r="C21" s="1363"/>
      <c r="D21" s="631"/>
      <c r="E21" s="625"/>
      <c r="F21" s="638"/>
      <c r="G21" s="638"/>
      <c r="H21" s="638"/>
      <c r="I21" s="634"/>
      <c r="J21" s="634"/>
      <c r="K21" s="634"/>
      <c r="L21" s="634"/>
      <c r="M21" s="630"/>
    </row>
    <row r="22" spans="1:19" ht="32.25" customHeight="1" x14ac:dyDescent="0.15">
      <c r="A22" s="625"/>
      <c r="B22" s="1362"/>
      <c r="C22" s="1363"/>
      <c r="D22" s="637"/>
      <c r="E22" s="1377" t="s">
        <v>1039</v>
      </c>
      <c r="F22" s="1377"/>
      <c r="G22" s="1377"/>
      <c r="H22" s="1378"/>
      <c r="I22" s="1340" t="s">
        <v>446</v>
      </c>
      <c r="J22" s="1371"/>
      <c r="K22" s="1371" t="s">
        <v>446</v>
      </c>
      <c r="L22" s="1371"/>
      <c r="M22" s="630"/>
    </row>
    <row r="23" spans="1:19" ht="32.25" customHeight="1" x14ac:dyDescent="0.15">
      <c r="A23" s="625"/>
      <c r="B23" s="1362"/>
      <c r="C23" s="1363"/>
      <c r="D23" s="631"/>
      <c r="E23" s="636"/>
      <c r="F23" s="635"/>
      <c r="G23" s="635"/>
      <c r="H23" s="635"/>
      <c r="I23" s="634"/>
      <c r="J23" s="634"/>
      <c r="K23" s="634"/>
      <c r="L23" s="633"/>
      <c r="M23" s="630"/>
    </row>
    <row r="24" spans="1:19" ht="50.1" customHeight="1" x14ac:dyDescent="0.15">
      <c r="A24" s="625"/>
      <c r="B24" s="1362"/>
      <c r="C24" s="1363"/>
      <c r="D24" s="631"/>
      <c r="E24" s="1379" t="s">
        <v>1038</v>
      </c>
      <c r="F24" s="1380"/>
      <c r="G24" s="1380"/>
      <c r="H24" s="1381"/>
      <c r="I24" s="1388" t="s">
        <v>1037</v>
      </c>
      <c r="J24" s="1389"/>
      <c r="K24" s="1388" t="s">
        <v>1036</v>
      </c>
      <c r="L24" s="1390"/>
      <c r="M24" s="630"/>
    </row>
    <row r="25" spans="1:19" ht="50.1" customHeight="1" x14ac:dyDescent="0.15">
      <c r="A25" s="625"/>
      <c r="B25" s="1362"/>
      <c r="C25" s="1363"/>
      <c r="D25" s="631"/>
      <c r="E25" s="1382"/>
      <c r="F25" s="1383"/>
      <c r="G25" s="1383"/>
      <c r="H25" s="1384"/>
      <c r="I25" s="1391" t="s">
        <v>1035</v>
      </c>
      <c r="J25" s="1392"/>
      <c r="K25" s="1391" t="s">
        <v>1034</v>
      </c>
      <c r="L25" s="1392"/>
      <c r="M25" s="630"/>
    </row>
    <row r="26" spans="1:19" ht="50.1" customHeight="1" x14ac:dyDescent="0.15">
      <c r="A26" s="625"/>
      <c r="B26" s="1362"/>
      <c r="C26" s="1363"/>
      <c r="D26" s="631"/>
      <c r="E26" s="1385"/>
      <c r="F26" s="1386"/>
      <c r="G26" s="1386"/>
      <c r="H26" s="1387"/>
      <c r="I26" s="1393" t="s">
        <v>1033</v>
      </c>
      <c r="J26" s="1394"/>
      <c r="K26" s="1393" t="s">
        <v>1033</v>
      </c>
      <c r="L26" s="1394"/>
      <c r="M26" s="630"/>
    </row>
    <row r="27" spans="1:19" ht="15" customHeight="1" x14ac:dyDescent="0.15">
      <c r="A27" s="625"/>
      <c r="B27" s="1364"/>
      <c r="C27" s="1365"/>
      <c r="D27" s="629"/>
      <c r="E27" s="628"/>
      <c r="F27" s="628"/>
      <c r="G27" s="628"/>
      <c r="H27" s="628"/>
      <c r="I27" s="628"/>
      <c r="J27" s="628"/>
      <c r="K27" s="628"/>
      <c r="L27" s="628"/>
      <c r="M27" s="627"/>
    </row>
    <row r="28" spans="1:19" ht="13.5" customHeight="1" x14ac:dyDescent="0.15">
      <c r="A28" s="625"/>
      <c r="B28" s="625"/>
      <c r="C28" s="625"/>
      <c r="D28" s="625"/>
      <c r="E28" s="625"/>
      <c r="F28" s="625"/>
      <c r="G28" s="625"/>
      <c r="H28" s="625"/>
      <c r="I28" s="625"/>
      <c r="J28" s="625"/>
      <c r="K28" s="625"/>
      <c r="L28" s="625"/>
      <c r="M28" s="625"/>
    </row>
    <row r="29" spans="1:19" ht="18.75" customHeight="1" x14ac:dyDescent="0.15">
      <c r="A29" s="625"/>
      <c r="B29" s="626" t="s">
        <v>1032</v>
      </c>
      <c r="C29" s="1396" t="s">
        <v>1031</v>
      </c>
      <c r="D29" s="1396"/>
      <c r="E29" s="1396"/>
      <c r="F29" s="1396"/>
      <c r="G29" s="1396"/>
      <c r="H29" s="1396"/>
      <c r="I29" s="1396"/>
      <c r="J29" s="1396"/>
      <c r="K29" s="1396"/>
      <c r="L29" s="1396"/>
      <c r="M29" s="1396"/>
    </row>
    <row r="30" spans="1:19" ht="15" customHeight="1" x14ac:dyDescent="0.15">
      <c r="A30" s="625"/>
      <c r="B30" s="626" t="s">
        <v>1030</v>
      </c>
      <c r="C30" s="1396" t="s">
        <v>1029</v>
      </c>
      <c r="D30" s="1396"/>
      <c r="E30" s="1396"/>
      <c r="F30" s="1396"/>
      <c r="G30" s="1396"/>
      <c r="H30" s="1396"/>
      <c r="I30" s="1396"/>
      <c r="J30" s="1396"/>
      <c r="K30" s="1396"/>
      <c r="L30" s="1396"/>
      <c r="M30" s="1396"/>
    </row>
    <row r="31" spans="1:19" ht="31.5" customHeight="1" x14ac:dyDescent="0.15">
      <c r="A31" s="625"/>
      <c r="B31" s="626" t="s">
        <v>1028</v>
      </c>
      <c r="C31" s="1396" t="s">
        <v>1027</v>
      </c>
      <c r="D31" s="1396"/>
      <c r="E31" s="1396"/>
      <c r="F31" s="1396"/>
      <c r="G31" s="1396"/>
      <c r="H31" s="1396"/>
      <c r="I31" s="1396"/>
      <c r="J31" s="1396"/>
      <c r="K31" s="1396"/>
      <c r="L31" s="1396"/>
      <c r="M31" s="1396"/>
    </row>
    <row r="32" spans="1:19" ht="68.25" customHeight="1" x14ac:dyDescent="0.15">
      <c r="A32" s="625"/>
      <c r="B32" s="626" t="s">
        <v>1026</v>
      </c>
      <c r="C32" s="1396" t="s">
        <v>1025</v>
      </c>
      <c r="D32" s="1396"/>
      <c r="E32" s="1396"/>
      <c r="F32" s="1396"/>
      <c r="G32" s="1396"/>
      <c r="H32" s="1396"/>
      <c r="I32" s="1396"/>
      <c r="J32" s="1396"/>
      <c r="K32" s="1396"/>
      <c r="L32" s="1396"/>
      <c r="M32" s="1396"/>
    </row>
    <row r="33" spans="1:13" ht="68.25" customHeight="1" x14ac:dyDescent="0.15">
      <c r="A33" s="625"/>
      <c r="B33" s="626" t="s">
        <v>1024</v>
      </c>
      <c r="C33" s="1396" t="s">
        <v>1023</v>
      </c>
      <c r="D33" s="1396"/>
      <c r="E33" s="1396"/>
      <c r="F33" s="1396"/>
      <c r="G33" s="1396"/>
      <c r="H33" s="1396"/>
      <c r="I33" s="1396"/>
      <c r="J33" s="1396"/>
      <c r="K33" s="1396"/>
      <c r="L33" s="1396"/>
      <c r="M33" s="1396"/>
    </row>
    <row r="34" spans="1:13" ht="16.5" customHeight="1" x14ac:dyDescent="0.15">
      <c r="A34" s="625"/>
      <c r="B34" s="626" t="s">
        <v>1022</v>
      </c>
      <c r="C34" s="1396" t="s">
        <v>1021</v>
      </c>
      <c r="D34" s="1396"/>
      <c r="E34" s="1396"/>
      <c r="F34" s="1396"/>
      <c r="G34" s="1396"/>
      <c r="H34" s="1396"/>
      <c r="I34" s="1396"/>
      <c r="J34" s="1396"/>
      <c r="K34" s="1396"/>
      <c r="L34" s="1396"/>
      <c r="M34" s="1396"/>
    </row>
    <row r="35" spans="1:13" ht="32.25" customHeight="1" x14ac:dyDescent="0.15">
      <c r="A35" s="625"/>
      <c r="B35" s="626" t="s">
        <v>1020</v>
      </c>
      <c r="C35" s="1395" t="s">
        <v>1019</v>
      </c>
      <c r="D35" s="1395"/>
      <c r="E35" s="1395"/>
      <c r="F35" s="1395"/>
      <c r="G35" s="1395"/>
      <c r="H35" s="1395"/>
      <c r="I35" s="1395"/>
      <c r="J35" s="1395"/>
      <c r="K35" s="1395"/>
      <c r="L35" s="1395"/>
      <c r="M35" s="1395"/>
    </row>
    <row r="36" spans="1:13" ht="18" customHeight="1" x14ac:dyDescent="0.15">
      <c r="A36" s="625"/>
      <c r="B36" s="626" t="s">
        <v>1018</v>
      </c>
      <c r="C36" s="1395" t="s">
        <v>1017</v>
      </c>
      <c r="D36" s="1395"/>
      <c r="E36" s="1395"/>
      <c r="F36" s="1395"/>
      <c r="G36" s="1395"/>
      <c r="H36" s="1395"/>
      <c r="I36" s="1395"/>
      <c r="J36" s="1395"/>
      <c r="K36" s="1395"/>
      <c r="L36" s="1395"/>
      <c r="M36" s="1395"/>
    </row>
    <row r="37" spans="1:13" ht="18" customHeight="1" x14ac:dyDescent="0.15">
      <c r="A37" s="625"/>
      <c r="B37" s="626" t="s">
        <v>1016</v>
      </c>
      <c r="C37" s="1395" t="s">
        <v>1015</v>
      </c>
      <c r="D37" s="1395"/>
      <c r="E37" s="1395"/>
      <c r="F37" s="1395"/>
      <c r="G37" s="1395"/>
      <c r="H37" s="1395"/>
      <c r="I37" s="1395"/>
      <c r="J37" s="1395"/>
      <c r="K37" s="1395"/>
      <c r="L37" s="1395"/>
      <c r="M37" s="1395"/>
    </row>
    <row r="38" spans="1:13" ht="30" customHeight="1" x14ac:dyDescent="0.15">
      <c r="A38" s="625"/>
      <c r="B38" s="624">
        <v>10</v>
      </c>
      <c r="C38" s="1396" t="s">
        <v>1014</v>
      </c>
      <c r="D38" s="1396"/>
      <c r="E38" s="1396"/>
      <c r="F38" s="1396"/>
      <c r="G38" s="1396"/>
      <c r="H38" s="1396"/>
      <c r="I38" s="1396"/>
      <c r="J38" s="1396"/>
      <c r="K38" s="1396"/>
      <c r="L38" s="1396"/>
      <c r="M38" s="1396"/>
    </row>
    <row r="40" spans="1:13" x14ac:dyDescent="0.15">
      <c r="D40" s="60" t="s">
        <v>469</v>
      </c>
    </row>
  </sheetData>
  <mergeCells count="62">
    <mergeCell ref="C35:M35"/>
    <mergeCell ref="C36:M36"/>
    <mergeCell ref="C37:M37"/>
    <mergeCell ref="C38:M38"/>
    <mergeCell ref="C29:M29"/>
    <mergeCell ref="C30:M30"/>
    <mergeCell ref="C31:M31"/>
    <mergeCell ref="C32:M32"/>
    <mergeCell ref="C33:M33"/>
    <mergeCell ref="C34:M34"/>
    <mergeCell ref="E24:H26"/>
    <mergeCell ref="I24:J24"/>
    <mergeCell ref="K24:L24"/>
    <mergeCell ref="I25:J25"/>
    <mergeCell ref="K25:L25"/>
    <mergeCell ref="I26:J26"/>
    <mergeCell ref="K26:L26"/>
    <mergeCell ref="K19:L19"/>
    <mergeCell ref="F20:H20"/>
    <mergeCell ref="I20:J20"/>
    <mergeCell ref="K20:L20"/>
    <mergeCell ref="E22:H22"/>
    <mergeCell ref="I22:J22"/>
    <mergeCell ref="K22:L22"/>
    <mergeCell ref="B7:C7"/>
    <mergeCell ref="D7:M7"/>
    <mergeCell ref="B8:C27"/>
    <mergeCell ref="E9:H9"/>
    <mergeCell ref="I9:J9"/>
    <mergeCell ref="E16:H16"/>
    <mergeCell ref="I16:J16"/>
    <mergeCell ref="K16:L16"/>
    <mergeCell ref="E17:H17"/>
    <mergeCell ref="I17:J17"/>
    <mergeCell ref="K17:L17"/>
    <mergeCell ref="F18:H18"/>
    <mergeCell ref="I18:J18"/>
    <mergeCell ref="K18:L18"/>
    <mergeCell ref="F19:H19"/>
    <mergeCell ref="I19:J19"/>
    <mergeCell ref="K11:L11"/>
    <mergeCell ref="I15:J15"/>
    <mergeCell ref="K15:L15"/>
    <mergeCell ref="F13:H13"/>
    <mergeCell ref="I13:J13"/>
    <mergeCell ref="K13:L13"/>
    <mergeCell ref="F12:H12"/>
    <mergeCell ref="I12:J12"/>
    <mergeCell ref="K12:L12"/>
    <mergeCell ref="E15:H15"/>
    <mergeCell ref="L2:M2"/>
    <mergeCell ref="A3:M3"/>
    <mergeCell ref="B5:C5"/>
    <mergeCell ref="D5:M5"/>
    <mergeCell ref="B6:C6"/>
    <mergeCell ref="D6:M6"/>
    <mergeCell ref="K9:L9"/>
    <mergeCell ref="E10:H10"/>
    <mergeCell ref="I10:J10"/>
    <mergeCell ref="K10:L10"/>
    <mergeCell ref="E11:H11"/>
    <mergeCell ref="I11:J11"/>
  </mergeCells>
  <phoneticPr fontId="4"/>
  <pageMargins left="0.7" right="0.7" top="0.75" bottom="0.75" header="0.3" footer="0.3"/>
  <pageSetup paperSize="9" scale="70"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50"/>
  <sheetViews>
    <sheetView view="pageBreakPreview" zoomScaleNormal="100" zoomScaleSheetLayoutView="100" workbookViewId="0">
      <selection activeCell="D12" sqref="D12:E12"/>
    </sheetView>
  </sheetViews>
  <sheetFormatPr defaultRowHeight="13.5" x14ac:dyDescent="0.15"/>
  <cols>
    <col min="1" max="1" width="2.5" style="60" customWidth="1"/>
    <col min="2" max="2" width="19" style="60" customWidth="1"/>
    <col min="3" max="3" width="4.625" style="60" customWidth="1"/>
    <col min="4" max="4" width="4.375" style="60" customWidth="1"/>
    <col min="5" max="5" width="17.875" style="60" customWidth="1"/>
    <col min="6" max="6" width="4.625" style="60" customWidth="1"/>
    <col min="7" max="7" width="25" style="60" customWidth="1"/>
    <col min="8" max="8" width="4.625" style="60" customWidth="1"/>
    <col min="9" max="9" width="24.25" style="60" customWidth="1"/>
    <col min="10" max="10" width="4.75" style="60" customWidth="1"/>
    <col min="11" max="11" width="2" style="60" customWidth="1"/>
    <col min="12" max="256" width="8.875" style="60"/>
    <col min="257" max="257" width="3.5" style="60" customWidth="1"/>
    <col min="258" max="258" width="19" style="60" customWidth="1"/>
    <col min="259" max="259" width="4.625" style="60" customWidth="1"/>
    <col min="260" max="260" width="4.375" style="60" customWidth="1"/>
    <col min="261" max="261" width="17.875" style="60" customWidth="1"/>
    <col min="262" max="262" width="4.625" style="60" customWidth="1"/>
    <col min="263" max="263" width="25" style="60" customWidth="1"/>
    <col min="264" max="264" width="4.625" style="60" customWidth="1"/>
    <col min="265" max="265" width="24.25" style="60" customWidth="1"/>
    <col min="266" max="266" width="4.75" style="60" customWidth="1"/>
    <col min="267" max="512" width="8.875" style="60"/>
    <col min="513" max="513" width="3.5" style="60" customWidth="1"/>
    <col min="514" max="514" width="19" style="60" customWidth="1"/>
    <col min="515" max="515" width="4.625" style="60" customWidth="1"/>
    <col min="516" max="516" width="4.375" style="60" customWidth="1"/>
    <col min="517" max="517" width="17.875" style="60" customWidth="1"/>
    <col min="518" max="518" width="4.625" style="60" customWidth="1"/>
    <col min="519" max="519" width="25" style="60" customWidth="1"/>
    <col min="520" max="520" width="4.625" style="60" customWidth="1"/>
    <col min="521" max="521" width="24.25" style="60" customWidth="1"/>
    <col min="522" max="522" width="4.75" style="60" customWidth="1"/>
    <col min="523" max="768" width="8.875" style="60"/>
    <col min="769" max="769" width="3.5" style="60" customWidth="1"/>
    <col min="770" max="770" width="19" style="60" customWidth="1"/>
    <col min="771" max="771" width="4.625" style="60" customWidth="1"/>
    <col min="772" max="772" width="4.375" style="60" customWidth="1"/>
    <col min="773" max="773" width="17.875" style="60" customWidth="1"/>
    <col min="774" max="774" width="4.625" style="60" customWidth="1"/>
    <col min="775" max="775" width="25" style="60" customWidth="1"/>
    <col min="776" max="776" width="4.625" style="60" customWidth="1"/>
    <col min="777" max="777" width="24.25" style="60" customWidth="1"/>
    <col min="778" max="778" width="4.75" style="60" customWidth="1"/>
    <col min="779" max="1024" width="8.875" style="60"/>
    <col min="1025" max="1025" width="3.5" style="60" customWidth="1"/>
    <col min="1026" max="1026" width="19" style="60" customWidth="1"/>
    <col min="1027" max="1027" width="4.625" style="60" customWidth="1"/>
    <col min="1028" max="1028" width="4.375" style="60" customWidth="1"/>
    <col min="1029" max="1029" width="17.875" style="60" customWidth="1"/>
    <col min="1030" max="1030" width="4.625" style="60" customWidth="1"/>
    <col min="1031" max="1031" width="25" style="60" customWidth="1"/>
    <col min="1032" max="1032" width="4.625" style="60" customWidth="1"/>
    <col min="1033" max="1033" width="24.25" style="60" customWidth="1"/>
    <col min="1034" max="1034" width="4.75" style="60" customWidth="1"/>
    <col min="1035" max="1280" width="8.875" style="60"/>
    <col min="1281" max="1281" width="3.5" style="60" customWidth="1"/>
    <col min="1282" max="1282" width="19" style="60" customWidth="1"/>
    <col min="1283" max="1283" width="4.625" style="60" customWidth="1"/>
    <col min="1284" max="1284" width="4.375" style="60" customWidth="1"/>
    <col min="1285" max="1285" width="17.875" style="60" customWidth="1"/>
    <col min="1286" max="1286" width="4.625" style="60" customWidth="1"/>
    <col min="1287" max="1287" width="25" style="60" customWidth="1"/>
    <col min="1288" max="1288" width="4.625" style="60" customWidth="1"/>
    <col min="1289" max="1289" width="24.25" style="60" customWidth="1"/>
    <col min="1290" max="1290" width="4.75" style="60" customWidth="1"/>
    <col min="1291" max="1536" width="8.875" style="60"/>
    <col min="1537" max="1537" width="3.5" style="60" customWidth="1"/>
    <col min="1538" max="1538" width="19" style="60" customWidth="1"/>
    <col min="1539" max="1539" width="4.625" style="60" customWidth="1"/>
    <col min="1540" max="1540" width="4.375" style="60" customWidth="1"/>
    <col min="1541" max="1541" width="17.875" style="60" customWidth="1"/>
    <col min="1542" max="1542" width="4.625" style="60" customWidth="1"/>
    <col min="1543" max="1543" width="25" style="60" customWidth="1"/>
    <col min="1544" max="1544" width="4.625" style="60" customWidth="1"/>
    <col min="1545" max="1545" width="24.25" style="60" customWidth="1"/>
    <col min="1546" max="1546" width="4.75" style="60" customWidth="1"/>
    <col min="1547" max="1792" width="8.875" style="60"/>
    <col min="1793" max="1793" width="3.5" style="60" customWidth="1"/>
    <col min="1794" max="1794" width="19" style="60" customWidth="1"/>
    <col min="1795" max="1795" width="4.625" style="60" customWidth="1"/>
    <col min="1796" max="1796" width="4.375" style="60" customWidth="1"/>
    <col min="1797" max="1797" width="17.875" style="60" customWidth="1"/>
    <col min="1798" max="1798" width="4.625" style="60" customWidth="1"/>
    <col min="1799" max="1799" width="25" style="60" customWidth="1"/>
    <col min="1800" max="1800" width="4.625" style="60" customWidth="1"/>
    <col min="1801" max="1801" width="24.25" style="60" customWidth="1"/>
    <col min="1802" max="1802" width="4.75" style="60" customWidth="1"/>
    <col min="1803" max="2048" width="8.875" style="60"/>
    <col min="2049" max="2049" width="3.5" style="60" customWidth="1"/>
    <col min="2050" max="2050" width="19" style="60" customWidth="1"/>
    <col min="2051" max="2051" width="4.625" style="60" customWidth="1"/>
    <col min="2052" max="2052" width="4.375" style="60" customWidth="1"/>
    <col min="2053" max="2053" width="17.875" style="60" customWidth="1"/>
    <col min="2054" max="2054" width="4.625" style="60" customWidth="1"/>
    <col min="2055" max="2055" width="25" style="60" customWidth="1"/>
    <col min="2056" max="2056" width="4.625" style="60" customWidth="1"/>
    <col min="2057" max="2057" width="24.25" style="60" customWidth="1"/>
    <col min="2058" max="2058" width="4.75" style="60" customWidth="1"/>
    <col min="2059" max="2304" width="8.875" style="60"/>
    <col min="2305" max="2305" width="3.5" style="60" customWidth="1"/>
    <col min="2306" max="2306" width="19" style="60" customWidth="1"/>
    <col min="2307" max="2307" width="4.625" style="60" customWidth="1"/>
    <col min="2308" max="2308" width="4.375" style="60" customWidth="1"/>
    <col min="2309" max="2309" width="17.875" style="60" customWidth="1"/>
    <col min="2310" max="2310" width="4.625" style="60" customWidth="1"/>
    <col min="2311" max="2311" width="25" style="60" customWidth="1"/>
    <col min="2312" max="2312" width="4.625" style="60" customWidth="1"/>
    <col min="2313" max="2313" width="24.25" style="60" customWidth="1"/>
    <col min="2314" max="2314" width="4.75" style="60" customWidth="1"/>
    <col min="2315" max="2560" width="8.875" style="60"/>
    <col min="2561" max="2561" width="3.5" style="60" customWidth="1"/>
    <col min="2562" max="2562" width="19" style="60" customWidth="1"/>
    <col min="2563" max="2563" width="4.625" style="60" customWidth="1"/>
    <col min="2564" max="2564" width="4.375" style="60" customWidth="1"/>
    <col min="2565" max="2565" width="17.875" style="60" customWidth="1"/>
    <col min="2566" max="2566" width="4.625" style="60" customWidth="1"/>
    <col min="2567" max="2567" width="25" style="60" customWidth="1"/>
    <col min="2568" max="2568" width="4.625" style="60" customWidth="1"/>
    <col min="2569" max="2569" width="24.25" style="60" customWidth="1"/>
    <col min="2570" max="2570" width="4.75" style="60" customWidth="1"/>
    <col min="2571" max="2816" width="8.875" style="60"/>
    <col min="2817" max="2817" width="3.5" style="60" customWidth="1"/>
    <col min="2818" max="2818" width="19" style="60" customWidth="1"/>
    <col min="2819" max="2819" width="4.625" style="60" customWidth="1"/>
    <col min="2820" max="2820" width="4.375" style="60" customWidth="1"/>
    <col min="2821" max="2821" width="17.875" style="60" customWidth="1"/>
    <col min="2822" max="2822" width="4.625" style="60" customWidth="1"/>
    <col min="2823" max="2823" width="25" style="60" customWidth="1"/>
    <col min="2824" max="2824" width="4.625" style="60" customWidth="1"/>
    <col min="2825" max="2825" width="24.25" style="60" customWidth="1"/>
    <col min="2826" max="2826" width="4.75" style="60" customWidth="1"/>
    <col min="2827" max="3072" width="8.875" style="60"/>
    <col min="3073" max="3073" width="3.5" style="60" customWidth="1"/>
    <col min="3074" max="3074" width="19" style="60" customWidth="1"/>
    <col min="3075" max="3075" width="4.625" style="60" customWidth="1"/>
    <col min="3076" max="3076" width="4.375" style="60" customWidth="1"/>
    <col min="3077" max="3077" width="17.875" style="60" customWidth="1"/>
    <col min="3078" max="3078" width="4.625" style="60" customWidth="1"/>
    <col min="3079" max="3079" width="25" style="60" customWidth="1"/>
    <col min="3080" max="3080" width="4.625" style="60" customWidth="1"/>
    <col min="3081" max="3081" width="24.25" style="60" customWidth="1"/>
    <col min="3082" max="3082" width="4.75" style="60" customWidth="1"/>
    <col min="3083" max="3328" width="8.875" style="60"/>
    <col min="3329" max="3329" width="3.5" style="60" customWidth="1"/>
    <col min="3330" max="3330" width="19" style="60" customWidth="1"/>
    <col min="3331" max="3331" width="4.625" style="60" customWidth="1"/>
    <col min="3332" max="3332" width="4.375" style="60" customWidth="1"/>
    <col min="3333" max="3333" width="17.875" style="60" customWidth="1"/>
    <col min="3334" max="3334" width="4.625" style="60" customWidth="1"/>
    <col min="3335" max="3335" width="25" style="60" customWidth="1"/>
    <col min="3336" max="3336" width="4.625" style="60" customWidth="1"/>
    <col min="3337" max="3337" width="24.25" style="60" customWidth="1"/>
    <col min="3338" max="3338" width="4.75" style="60" customWidth="1"/>
    <col min="3339" max="3584" width="8.875" style="60"/>
    <col min="3585" max="3585" width="3.5" style="60" customWidth="1"/>
    <col min="3586" max="3586" width="19" style="60" customWidth="1"/>
    <col min="3587" max="3587" width="4.625" style="60" customWidth="1"/>
    <col min="3588" max="3588" width="4.375" style="60" customWidth="1"/>
    <col min="3589" max="3589" width="17.875" style="60" customWidth="1"/>
    <col min="3590" max="3590" width="4.625" style="60" customWidth="1"/>
    <col min="3591" max="3591" width="25" style="60" customWidth="1"/>
    <col min="3592" max="3592" width="4.625" style="60" customWidth="1"/>
    <col min="3593" max="3593" width="24.25" style="60" customWidth="1"/>
    <col min="3594" max="3594" width="4.75" style="60" customWidth="1"/>
    <col min="3595" max="3840" width="8.875" style="60"/>
    <col min="3841" max="3841" width="3.5" style="60" customWidth="1"/>
    <col min="3842" max="3842" width="19" style="60" customWidth="1"/>
    <col min="3843" max="3843" width="4.625" style="60" customWidth="1"/>
    <col min="3844" max="3844" width="4.375" style="60" customWidth="1"/>
    <col min="3845" max="3845" width="17.875" style="60" customWidth="1"/>
    <col min="3846" max="3846" width="4.625" style="60" customWidth="1"/>
    <col min="3847" max="3847" width="25" style="60" customWidth="1"/>
    <col min="3848" max="3848" width="4.625" style="60" customWidth="1"/>
    <col min="3849" max="3849" width="24.25" style="60" customWidth="1"/>
    <col min="3850" max="3850" width="4.75" style="60" customWidth="1"/>
    <col min="3851" max="4096" width="8.875" style="60"/>
    <col min="4097" max="4097" width="3.5" style="60" customWidth="1"/>
    <col min="4098" max="4098" width="19" style="60" customWidth="1"/>
    <col min="4099" max="4099" width="4.625" style="60" customWidth="1"/>
    <col min="4100" max="4100" width="4.375" style="60" customWidth="1"/>
    <col min="4101" max="4101" width="17.875" style="60" customWidth="1"/>
    <col min="4102" max="4102" width="4.625" style="60" customWidth="1"/>
    <col min="4103" max="4103" width="25" style="60" customWidth="1"/>
    <col min="4104" max="4104" width="4.625" style="60" customWidth="1"/>
    <col min="4105" max="4105" width="24.25" style="60" customWidth="1"/>
    <col min="4106" max="4106" width="4.75" style="60" customWidth="1"/>
    <col min="4107" max="4352" width="8.875" style="60"/>
    <col min="4353" max="4353" width="3.5" style="60" customWidth="1"/>
    <col min="4354" max="4354" width="19" style="60" customWidth="1"/>
    <col min="4355" max="4355" width="4.625" style="60" customWidth="1"/>
    <col min="4356" max="4356" width="4.375" style="60" customWidth="1"/>
    <col min="4357" max="4357" width="17.875" style="60" customWidth="1"/>
    <col min="4358" max="4358" width="4.625" style="60" customWidth="1"/>
    <col min="4359" max="4359" width="25" style="60" customWidth="1"/>
    <col min="4360" max="4360" width="4.625" style="60" customWidth="1"/>
    <col min="4361" max="4361" width="24.25" style="60" customWidth="1"/>
    <col min="4362" max="4362" width="4.75" style="60" customWidth="1"/>
    <col min="4363" max="4608" width="8.875" style="60"/>
    <col min="4609" max="4609" width="3.5" style="60" customWidth="1"/>
    <col min="4610" max="4610" width="19" style="60" customWidth="1"/>
    <col min="4611" max="4611" width="4.625" style="60" customWidth="1"/>
    <col min="4612" max="4612" width="4.375" style="60" customWidth="1"/>
    <col min="4613" max="4613" width="17.875" style="60" customWidth="1"/>
    <col min="4614" max="4614" width="4.625" style="60" customWidth="1"/>
    <col min="4615" max="4615" width="25" style="60" customWidth="1"/>
    <col min="4616" max="4616" width="4.625" style="60" customWidth="1"/>
    <col min="4617" max="4617" width="24.25" style="60" customWidth="1"/>
    <col min="4618" max="4618" width="4.75" style="60" customWidth="1"/>
    <col min="4619" max="4864" width="8.875" style="60"/>
    <col min="4865" max="4865" width="3.5" style="60" customWidth="1"/>
    <col min="4866" max="4866" width="19" style="60" customWidth="1"/>
    <col min="4867" max="4867" width="4.625" style="60" customWidth="1"/>
    <col min="4868" max="4868" width="4.375" style="60" customWidth="1"/>
    <col min="4869" max="4869" width="17.875" style="60" customWidth="1"/>
    <col min="4870" max="4870" width="4.625" style="60" customWidth="1"/>
    <col min="4871" max="4871" width="25" style="60" customWidth="1"/>
    <col min="4872" max="4872" width="4.625" style="60" customWidth="1"/>
    <col min="4873" max="4873" width="24.25" style="60" customWidth="1"/>
    <col min="4874" max="4874" width="4.75" style="60" customWidth="1"/>
    <col min="4875" max="5120" width="8.875" style="60"/>
    <col min="5121" max="5121" width="3.5" style="60" customWidth="1"/>
    <col min="5122" max="5122" width="19" style="60" customWidth="1"/>
    <col min="5123" max="5123" width="4.625" style="60" customWidth="1"/>
    <col min="5124" max="5124" width="4.375" style="60" customWidth="1"/>
    <col min="5125" max="5125" width="17.875" style="60" customWidth="1"/>
    <col min="5126" max="5126" width="4.625" style="60" customWidth="1"/>
    <col min="5127" max="5127" width="25" style="60" customWidth="1"/>
    <col min="5128" max="5128" width="4.625" style="60" customWidth="1"/>
    <col min="5129" max="5129" width="24.25" style="60" customWidth="1"/>
    <col min="5130" max="5130" width="4.75" style="60" customWidth="1"/>
    <col min="5131" max="5376" width="8.875" style="60"/>
    <col min="5377" max="5377" width="3.5" style="60" customWidth="1"/>
    <col min="5378" max="5378" width="19" style="60" customWidth="1"/>
    <col min="5379" max="5379" width="4.625" style="60" customWidth="1"/>
    <col min="5380" max="5380" width="4.375" style="60" customWidth="1"/>
    <col min="5381" max="5381" width="17.875" style="60" customWidth="1"/>
    <col min="5382" max="5382" width="4.625" style="60" customWidth="1"/>
    <col min="5383" max="5383" width="25" style="60" customWidth="1"/>
    <col min="5384" max="5384" width="4.625" style="60" customWidth="1"/>
    <col min="5385" max="5385" width="24.25" style="60" customWidth="1"/>
    <col min="5386" max="5386" width="4.75" style="60" customWidth="1"/>
    <col min="5387" max="5632" width="8.875" style="60"/>
    <col min="5633" max="5633" width="3.5" style="60" customWidth="1"/>
    <col min="5634" max="5634" width="19" style="60" customWidth="1"/>
    <col min="5635" max="5635" width="4.625" style="60" customWidth="1"/>
    <col min="5636" max="5636" width="4.375" style="60" customWidth="1"/>
    <col min="5637" max="5637" width="17.875" style="60" customWidth="1"/>
    <col min="5638" max="5638" width="4.625" style="60" customWidth="1"/>
    <col min="5639" max="5639" width="25" style="60" customWidth="1"/>
    <col min="5640" max="5640" width="4.625" style="60" customWidth="1"/>
    <col min="5641" max="5641" width="24.25" style="60" customWidth="1"/>
    <col min="5642" max="5642" width="4.75" style="60" customWidth="1"/>
    <col min="5643" max="5888" width="8.875" style="60"/>
    <col min="5889" max="5889" width="3.5" style="60" customWidth="1"/>
    <col min="5890" max="5890" width="19" style="60" customWidth="1"/>
    <col min="5891" max="5891" width="4.625" style="60" customWidth="1"/>
    <col min="5892" max="5892" width="4.375" style="60" customWidth="1"/>
    <col min="5893" max="5893" width="17.875" style="60" customWidth="1"/>
    <col min="5894" max="5894" width="4.625" style="60" customWidth="1"/>
    <col min="5895" max="5895" width="25" style="60" customWidth="1"/>
    <col min="5896" max="5896" width="4.625" style="60" customWidth="1"/>
    <col min="5897" max="5897" width="24.25" style="60" customWidth="1"/>
    <col min="5898" max="5898" width="4.75" style="60" customWidth="1"/>
    <col min="5899" max="6144" width="8.875" style="60"/>
    <col min="6145" max="6145" width="3.5" style="60" customWidth="1"/>
    <col min="6146" max="6146" width="19" style="60" customWidth="1"/>
    <col min="6147" max="6147" width="4.625" style="60" customWidth="1"/>
    <col min="6148" max="6148" width="4.375" style="60" customWidth="1"/>
    <col min="6149" max="6149" width="17.875" style="60" customWidth="1"/>
    <col min="6150" max="6150" width="4.625" style="60" customWidth="1"/>
    <col min="6151" max="6151" width="25" style="60" customWidth="1"/>
    <col min="6152" max="6152" width="4.625" style="60" customWidth="1"/>
    <col min="6153" max="6153" width="24.25" style="60" customWidth="1"/>
    <col min="6154" max="6154" width="4.75" style="60" customWidth="1"/>
    <col min="6155" max="6400" width="8.875" style="60"/>
    <col min="6401" max="6401" width="3.5" style="60" customWidth="1"/>
    <col min="6402" max="6402" width="19" style="60" customWidth="1"/>
    <col min="6403" max="6403" width="4.625" style="60" customWidth="1"/>
    <col min="6404" max="6404" width="4.375" style="60" customWidth="1"/>
    <col min="6405" max="6405" width="17.875" style="60" customWidth="1"/>
    <col min="6406" max="6406" width="4.625" style="60" customWidth="1"/>
    <col min="6407" max="6407" width="25" style="60" customWidth="1"/>
    <col min="6408" max="6408" width="4.625" style="60" customWidth="1"/>
    <col min="6409" max="6409" width="24.25" style="60" customWidth="1"/>
    <col min="6410" max="6410" width="4.75" style="60" customWidth="1"/>
    <col min="6411" max="6656" width="8.875" style="60"/>
    <col min="6657" max="6657" width="3.5" style="60" customWidth="1"/>
    <col min="6658" max="6658" width="19" style="60" customWidth="1"/>
    <col min="6659" max="6659" width="4.625" style="60" customWidth="1"/>
    <col min="6660" max="6660" width="4.375" style="60" customWidth="1"/>
    <col min="6661" max="6661" width="17.875" style="60" customWidth="1"/>
    <col min="6662" max="6662" width="4.625" style="60" customWidth="1"/>
    <col min="6663" max="6663" width="25" style="60" customWidth="1"/>
    <col min="6664" max="6664" width="4.625" style="60" customWidth="1"/>
    <col min="6665" max="6665" width="24.25" style="60" customWidth="1"/>
    <col min="6666" max="6666" width="4.75" style="60" customWidth="1"/>
    <col min="6667" max="6912" width="8.875" style="60"/>
    <col min="6913" max="6913" width="3.5" style="60" customWidth="1"/>
    <col min="6914" max="6914" width="19" style="60" customWidth="1"/>
    <col min="6915" max="6915" width="4.625" style="60" customWidth="1"/>
    <col min="6916" max="6916" width="4.375" style="60" customWidth="1"/>
    <col min="6917" max="6917" width="17.875" style="60" customWidth="1"/>
    <col min="6918" max="6918" width="4.625" style="60" customWidth="1"/>
    <col min="6919" max="6919" width="25" style="60" customWidth="1"/>
    <col min="6920" max="6920" width="4.625" style="60" customWidth="1"/>
    <col min="6921" max="6921" width="24.25" style="60" customWidth="1"/>
    <col min="6922" max="6922" width="4.75" style="60" customWidth="1"/>
    <col min="6923" max="7168" width="8.875" style="60"/>
    <col min="7169" max="7169" width="3.5" style="60" customWidth="1"/>
    <col min="7170" max="7170" width="19" style="60" customWidth="1"/>
    <col min="7171" max="7171" width="4.625" style="60" customWidth="1"/>
    <col min="7172" max="7172" width="4.375" style="60" customWidth="1"/>
    <col min="7173" max="7173" width="17.875" style="60" customWidth="1"/>
    <col min="7174" max="7174" width="4.625" style="60" customWidth="1"/>
    <col min="7175" max="7175" width="25" style="60" customWidth="1"/>
    <col min="7176" max="7176" width="4.625" style="60" customWidth="1"/>
    <col min="7177" max="7177" width="24.25" style="60" customWidth="1"/>
    <col min="7178" max="7178" width="4.75" style="60" customWidth="1"/>
    <col min="7179" max="7424" width="8.875" style="60"/>
    <col min="7425" max="7425" width="3.5" style="60" customWidth="1"/>
    <col min="7426" max="7426" width="19" style="60" customWidth="1"/>
    <col min="7427" max="7427" width="4.625" style="60" customWidth="1"/>
    <col min="7428" max="7428" width="4.375" style="60" customWidth="1"/>
    <col min="7429" max="7429" width="17.875" style="60" customWidth="1"/>
    <col min="7430" max="7430" width="4.625" style="60" customWidth="1"/>
    <col min="7431" max="7431" width="25" style="60" customWidth="1"/>
    <col min="7432" max="7432" width="4.625" style="60" customWidth="1"/>
    <col min="7433" max="7433" width="24.25" style="60" customWidth="1"/>
    <col min="7434" max="7434" width="4.75" style="60" customWidth="1"/>
    <col min="7435" max="7680" width="8.875" style="60"/>
    <col min="7681" max="7681" width="3.5" style="60" customWidth="1"/>
    <col min="7682" max="7682" width="19" style="60" customWidth="1"/>
    <col min="7683" max="7683" width="4.625" style="60" customWidth="1"/>
    <col min="7684" max="7684" width="4.375" style="60" customWidth="1"/>
    <col min="7685" max="7685" width="17.875" style="60" customWidth="1"/>
    <col min="7686" max="7686" width="4.625" style="60" customWidth="1"/>
    <col min="7687" max="7687" width="25" style="60" customWidth="1"/>
    <col min="7688" max="7688" width="4.625" style="60" customWidth="1"/>
    <col min="7689" max="7689" width="24.25" style="60" customWidth="1"/>
    <col min="7690" max="7690" width="4.75" style="60" customWidth="1"/>
    <col min="7691" max="7936" width="8.875" style="60"/>
    <col min="7937" max="7937" width="3.5" style="60" customWidth="1"/>
    <col min="7938" max="7938" width="19" style="60" customWidth="1"/>
    <col min="7939" max="7939" width="4.625" style="60" customWidth="1"/>
    <col min="7940" max="7940" width="4.375" style="60" customWidth="1"/>
    <col min="7941" max="7941" width="17.875" style="60" customWidth="1"/>
    <col min="7942" max="7942" width="4.625" style="60" customWidth="1"/>
    <col min="7943" max="7943" width="25" style="60" customWidth="1"/>
    <col min="7944" max="7944" width="4.625" style="60" customWidth="1"/>
    <col min="7945" max="7945" width="24.25" style="60" customWidth="1"/>
    <col min="7946" max="7946" width="4.75" style="60" customWidth="1"/>
    <col min="7947" max="8192" width="8.875" style="60"/>
    <col min="8193" max="8193" width="3.5" style="60" customWidth="1"/>
    <col min="8194" max="8194" width="19" style="60" customWidth="1"/>
    <col min="8195" max="8195" width="4.625" style="60" customWidth="1"/>
    <col min="8196" max="8196" width="4.375" style="60" customWidth="1"/>
    <col min="8197" max="8197" width="17.875" style="60" customWidth="1"/>
    <col min="8198" max="8198" width="4.625" style="60" customWidth="1"/>
    <col min="8199" max="8199" width="25" style="60" customWidth="1"/>
    <col min="8200" max="8200" width="4.625" style="60" customWidth="1"/>
    <col min="8201" max="8201" width="24.25" style="60" customWidth="1"/>
    <col min="8202" max="8202" width="4.75" style="60" customWidth="1"/>
    <col min="8203" max="8448" width="8.875" style="60"/>
    <col min="8449" max="8449" width="3.5" style="60" customWidth="1"/>
    <col min="8450" max="8450" width="19" style="60" customWidth="1"/>
    <col min="8451" max="8451" width="4.625" style="60" customWidth="1"/>
    <col min="8452" max="8452" width="4.375" style="60" customWidth="1"/>
    <col min="8453" max="8453" width="17.875" style="60" customWidth="1"/>
    <col min="8454" max="8454" width="4.625" style="60" customWidth="1"/>
    <col min="8455" max="8455" width="25" style="60" customWidth="1"/>
    <col min="8456" max="8456" width="4.625" style="60" customWidth="1"/>
    <col min="8457" max="8457" width="24.25" style="60" customWidth="1"/>
    <col min="8458" max="8458" width="4.75" style="60" customWidth="1"/>
    <col min="8459" max="8704" width="8.875" style="60"/>
    <col min="8705" max="8705" width="3.5" style="60" customWidth="1"/>
    <col min="8706" max="8706" width="19" style="60" customWidth="1"/>
    <col min="8707" max="8707" width="4.625" style="60" customWidth="1"/>
    <col min="8708" max="8708" width="4.375" style="60" customWidth="1"/>
    <col min="8709" max="8709" width="17.875" style="60" customWidth="1"/>
    <col min="8710" max="8710" width="4.625" style="60" customWidth="1"/>
    <col min="8711" max="8711" width="25" style="60" customWidth="1"/>
    <col min="8712" max="8712" width="4.625" style="60" customWidth="1"/>
    <col min="8713" max="8713" width="24.25" style="60" customWidth="1"/>
    <col min="8714" max="8714" width="4.75" style="60" customWidth="1"/>
    <col min="8715" max="8960" width="8.875" style="60"/>
    <col min="8961" max="8961" width="3.5" style="60" customWidth="1"/>
    <col min="8962" max="8962" width="19" style="60" customWidth="1"/>
    <col min="8963" max="8963" width="4.625" style="60" customWidth="1"/>
    <col min="8964" max="8964" width="4.375" style="60" customWidth="1"/>
    <col min="8965" max="8965" width="17.875" style="60" customWidth="1"/>
    <col min="8966" max="8966" width="4.625" style="60" customWidth="1"/>
    <col min="8967" max="8967" width="25" style="60" customWidth="1"/>
    <col min="8968" max="8968" width="4.625" style="60" customWidth="1"/>
    <col min="8969" max="8969" width="24.25" style="60" customWidth="1"/>
    <col min="8970" max="8970" width="4.75" style="60" customWidth="1"/>
    <col min="8971" max="9216" width="8.875" style="60"/>
    <col min="9217" max="9217" width="3.5" style="60" customWidth="1"/>
    <col min="9218" max="9218" width="19" style="60" customWidth="1"/>
    <col min="9219" max="9219" width="4.625" style="60" customWidth="1"/>
    <col min="9220" max="9220" width="4.375" style="60" customWidth="1"/>
    <col min="9221" max="9221" width="17.875" style="60" customWidth="1"/>
    <col min="9222" max="9222" width="4.625" style="60" customWidth="1"/>
    <col min="9223" max="9223" width="25" style="60" customWidth="1"/>
    <col min="9224" max="9224" width="4.625" style="60" customWidth="1"/>
    <col min="9225" max="9225" width="24.25" style="60" customWidth="1"/>
    <col min="9226" max="9226" width="4.75" style="60" customWidth="1"/>
    <col min="9227" max="9472" width="8.875" style="60"/>
    <col min="9473" max="9473" width="3.5" style="60" customWidth="1"/>
    <col min="9474" max="9474" width="19" style="60" customWidth="1"/>
    <col min="9475" max="9475" width="4.625" style="60" customWidth="1"/>
    <col min="9476" max="9476" width="4.375" style="60" customWidth="1"/>
    <col min="9477" max="9477" width="17.875" style="60" customWidth="1"/>
    <col min="9478" max="9478" width="4.625" style="60" customWidth="1"/>
    <col min="9479" max="9479" width="25" style="60" customWidth="1"/>
    <col min="9480" max="9480" width="4.625" style="60" customWidth="1"/>
    <col min="9481" max="9481" width="24.25" style="60" customWidth="1"/>
    <col min="9482" max="9482" width="4.75" style="60" customWidth="1"/>
    <col min="9483" max="9728" width="8.875" style="60"/>
    <col min="9729" max="9729" width="3.5" style="60" customWidth="1"/>
    <col min="9730" max="9730" width="19" style="60" customWidth="1"/>
    <col min="9731" max="9731" width="4.625" style="60" customWidth="1"/>
    <col min="9732" max="9732" width="4.375" style="60" customWidth="1"/>
    <col min="9733" max="9733" width="17.875" style="60" customWidth="1"/>
    <col min="9734" max="9734" width="4.625" style="60" customWidth="1"/>
    <col min="9735" max="9735" width="25" style="60" customWidth="1"/>
    <col min="9736" max="9736" width="4.625" style="60" customWidth="1"/>
    <col min="9737" max="9737" width="24.25" style="60" customWidth="1"/>
    <col min="9738" max="9738" width="4.75" style="60" customWidth="1"/>
    <col min="9739" max="9984" width="8.875" style="60"/>
    <col min="9985" max="9985" width="3.5" style="60" customWidth="1"/>
    <col min="9986" max="9986" width="19" style="60" customWidth="1"/>
    <col min="9987" max="9987" width="4.625" style="60" customWidth="1"/>
    <col min="9988" max="9988" width="4.375" style="60" customWidth="1"/>
    <col min="9989" max="9989" width="17.875" style="60" customWidth="1"/>
    <col min="9990" max="9990" width="4.625" style="60" customWidth="1"/>
    <col min="9991" max="9991" width="25" style="60" customWidth="1"/>
    <col min="9992" max="9992" width="4.625" style="60" customWidth="1"/>
    <col min="9993" max="9993" width="24.25" style="60" customWidth="1"/>
    <col min="9994" max="9994" width="4.75" style="60" customWidth="1"/>
    <col min="9995" max="10240" width="8.875" style="60"/>
    <col min="10241" max="10241" width="3.5" style="60" customWidth="1"/>
    <col min="10242" max="10242" width="19" style="60" customWidth="1"/>
    <col min="10243" max="10243" width="4.625" style="60" customWidth="1"/>
    <col min="10244" max="10244" width="4.375" style="60" customWidth="1"/>
    <col min="10245" max="10245" width="17.875" style="60" customWidth="1"/>
    <col min="10246" max="10246" width="4.625" style="60" customWidth="1"/>
    <col min="10247" max="10247" width="25" style="60" customWidth="1"/>
    <col min="10248" max="10248" width="4.625" style="60" customWidth="1"/>
    <col min="10249" max="10249" width="24.25" style="60" customWidth="1"/>
    <col min="10250" max="10250" width="4.75" style="60" customWidth="1"/>
    <col min="10251" max="10496" width="8.875" style="60"/>
    <col min="10497" max="10497" width="3.5" style="60" customWidth="1"/>
    <col min="10498" max="10498" width="19" style="60" customWidth="1"/>
    <col min="10499" max="10499" width="4.625" style="60" customWidth="1"/>
    <col min="10500" max="10500" width="4.375" style="60" customWidth="1"/>
    <col min="10501" max="10501" width="17.875" style="60" customWidth="1"/>
    <col min="10502" max="10502" width="4.625" style="60" customWidth="1"/>
    <col min="10503" max="10503" width="25" style="60" customWidth="1"/>
    <col min="10504" max="10504" width="4.625" style="60" customWidth="1"/>
    <col min="10505" max="10505" width="24.25" style="60" customWidth="1"/>
    <col min="10506" max="10506" width="4.75" style="60" customWidth="1"/>
    <col min="10507" max="10752" width="8.875" style="60"/>
    <col min="10753" max="10753" width="3.5" style="60" customWidth="1"/>
    <col min="10754" max="10754" width="19" style="60" customWidth="1"/>
    <col min="10755" max="10755" width="4.625" style="60" customWidth="1"/>
    <col min="10756" max="10756" width="4.375" style="60" customWidth="1"/>
    <col min="10757" max="10757" width="17.875" style="60" customWidth="1"/>
    <col min="10758" max="10758" width="4.625" style="60" customWidth="1"/>
    <col min="10759" max="10759" width="25" style="60" customWidth="1"/>
    <col min="10760" max="10760" width="4.625" style="60" customWidth="1"/>
    <col min="10761" max="10761" width="24.25" style="60" customWidth="1"/>
    <col min="10762" max="10762" width="4.75" style="60" customWidth="1"/>
    <col min="10763" max="11008" width="8.875" style="60"/>
    <col min="11009" max="11009" width="3.5" style="60" customWidth="1"/>
    <col min="11010" max="11010" width="19" style="60" customWidth="1"/>
    <col min="11011" max="11011" width="4.625" style="60" customWidth="1"/>
    <col min="11012" max="11012" width="4.375" style="60" customWidth="1"/>
    <col min="11013" max="11013" width="17.875" style="60" customWidth="1"/>
    <col min="11014" max="11014" width="4.625" style="60" customWidth="1"/>
    <col min="11015" max="11015" width="25" style="60" customWidth="1"/>
    <col min="11016" max="11016" width="4.625" style="60" customWidth="1"/>
    <col min="11017" max="11017" width="24.25" style="60" customWidth="1"/>
    <col min="11018" max="11018" width="4.75" style="60" customWidth="1"/>
    <col min="11019" max="11264" width="8.875" style="60"/>
    <col min="11265" max="11265" width="3.5" style="60" customWidth="1"/>
    <col min="11266" max="11266" width="19" style="60" customWidth="1"/>
    <col min="11267" max="11267" width="4.625" style="60" customWidth="1"/>
    <col min="11268" max="11268" width="4.375" style="60" customWidth="1"/>
    <col min="11269" max="11269" width="17.875" style="60" customWidth="1"/>
    <col min="11270" max="11270" width="4.625" style="60" customWidth="1"/>
    <col min="11271" max="11271" width="25" style="60" customWidth="1"/>
    <col min="11272" max="11272" width="4.625" style="60" customWidth="1"/>
    <col min="11273" max="11273" width="24.25" style="60" customWidth="1"/>
    <col min="11274" max="11274" width="4.75" style="60" customWidth="1"/>
    <col min="11275" max="11520" width="8.875" style="60"/>
    <col min="11521" max="11521" width="3.5" style="60" customWidth="1"/>
    <col min="11522" max="11522" width="19" style="60" customWidth="1"/>
    <col min="11523" max="11523" width="4.625" style="60" customWidth="1"/>
    <col min="11524" max="11524" width="4.375" style="60" customWidth="1"/>
    <col min="11525" max="11525" width="17.875" style="60" customWidth="1"/>
    <col min="11526" max="11526" width="4.625" style="60" customWidth="1"/>
    <col min="11527" max="11527" width="25" style="60" customWidth="1"/>
    <col min="11528" max="11528" width="4.625" style="60" customWidth="1"/>
    <col min="11529" max="11529" width="24.25" style="60" customWidth="1"/>
    <col min="11530" max="11530" width="4.75" style="60" customWidth="1"/>
    <col min="11531" max="11776" width="8.875" style="60"/>
    <col min="11777" max="11777" width="3.5" style="60" customWidth="1"/>
    <col min="11778" max="11778" width="19" style="60" customWidth="1"/>
    <col min="11779" max="11779" width="4.625" style="60" customWidth="1"/>
    <col min="11780" max="11780" width="4.375" style="60" customWidth="1"/>
    <col min="11781" max="11781" width="17.875" style="60" customWidth="1"/>
    <col min="11782" max="11782" width="4.625" style="60" customWidth="1"/>
    <col min="11783" max="11783" width="25" style="60" customWidth="1"/>
    <col min="11784" max="11784" width="4.625" style="60" customWidth="1"/>
    <col min="11785" max="11785" width="24.25" style="60" customWidth="1"/>
    <col min="11786" max="11786" width="4.75" style="60" customWidth="1"/>
    <col min="11787" max="12032" width="8.875" style="60"/>
    <col min="12033" max="12033" width="3.5" style="60" customWidth="1"/>
    <col min="12034" max="12034" width="19" style="60" customWidth="1"/>
    <col min="12035" max="12035" width="4.625" style="60" customWidth="1"/>
    <col min="12036" max="12036" width="4.375" style="60" customWidth="1"/>
    <col min="12037" max="12037" width="17.875" style="60" customWidth="1"/>
    <col min="12038" max="12038" width="4.625" style="60" customWidth="1"/>
    <col min="12039" max="12039" width="25" style="60" customWidth="1"/>
    <col min="12040" max="12040" width="4.625" style="60" customWidth="1"/>
    <col min="12041" max="12041" width="24.25" style="60" customWidth="1"/>
    <col min="12042" max="12042" width="4.75" style="60" customWidth="1"/>
    <col min="12043" max="12288" width="8.875" style="60"/>
    <col min="12289" max="12289" width="3.5" style="60" customWidth="1"/>
    <col min="12290" max="12290" width="19" style="60" customWidth="1"/>
    <col min="12291" max="12291" width="4.625" style="60" customWidth="1"/>
    <col min="12292" max="12292" width="4.375" style="60" customWidth="1"/>
    <col min="12293" max="12293" width="17.875" style="60" customWidth="1"/>
    <col min="12294" max="12294" width="4.625" style="60" customWidth="1"/>
    <col min="12295" max="12295" width="25" style="60" customWidth="1"/>
    <col min="12296" max="12296" width="4.625" style="60" customWidth="1"/>
    <col min="12297" max="12297" width="24.25" style="60" customWidth="1"/>
    <col min="12298" max="12298" width="4.75" style="60" customWidth="1"/>
    <col min="12299" max="12544" width="8.875" style="60"/>
    <col min="12545" max="12545" width="3.5" style="60" customWidth="1"/>
    <col min="12546" max="12546" width="19" style="60" customWidth="1"/>
    <col min="12547" max="12547" width="4.625" style="60" customWidth="1"/>
    <col min="12548" max="12548" width="4.375" style="60" customWidth="1"/>
    <col min="12549" max="12549" width="17.875" style="60" customWidth="1"/>
    <col min="12550" max="12550" width="4.625" style="60" customWidth="1"/>
    <col min="12551" max="12551" width="25" style="60" customWidth="1"/>
    <col min="12552" max="12552" width="4.625" style="60" customWidth="1"/>
    <col min="12553" max="12553" width="24.25" style="60" customWidth="1"/>
    <col min="12554" max="12554" width="4.75" style="60" customWidth="1"/>
    <col min="12555" max="12800" width="8.875" style="60"/>
    <col min="12801" max="12801" width="3.5" style="60" customWidth="1"/>
    <col min="12802" max="12802" width="19" style="60" customWidth="1"/>
    <col min="12803" max="12803" width="4.625" style="60" customWidth="1"/>
    <col min="12804" max="12804" width="4.375" style="60" customWidth="1"/>
    <col min="12805" max="12805" width="17.875" style="60" customWidth="1"/>
    <col min="12806" max="12806" width="4.625" style="60" customWidth="1"/>
    <col min="12807" max="12807" width="25" style="60" customWidth="1"/>
    <col min="12808" max="12808" width="4.625" style="60" customWidth="1"/>
    <col min="12809" max="12809" width="24.25" style="60" customWidth="1"/>
    <col min="12810" max="12810" width="4.75" style="60" customWidth="1"/>
    <col min="12811" max="13056" width="8.875" style="60"/>
    <col min="13057" max="13057" width="3.5" style="60" customWidth="1"/>
    <col min="13058" max="13058" width="19" style="60" customWidth="1"/>
    <col min="13059" max="13059" width="4.625" style="60" customWidth="1"/>
    <col min="13060" max="13060" width="4.375" style="60" customWidth="1"/>
    <col min="13061" max="13061" width="17.875" style="60" customWidth="1"/>
    <col min="13062" max="13062" width="4.625" style="60" customWidth="1"/>
    <col min="13063" max="13063" width="25" style="60" customWidth="1"/>
    <col min="13064" max="13064" width="4.625" style="60" customWidth="1"/>
    <col min="13065" max="13065" width="24.25" style="60" customWidth="1"/>
    <col min="13066" max="13066" width="4.75" style="60" customWidth="1"/>
    <col min="13067" max="13312" width="8.875" style="60"/>
    <col min="13313" max="13313" width="3.5" style="60" customWidth="1"/>
    <col min="13314" max="13314" width="19" style="60" customWidth="1"/>
    <col min="13315" max="13315" width="4.625" style="60" customWidth="1"/>
    <col min="13316" max="13316" width="4.375" style="60" customWidth="1"/>
    <col min="13317" max="13317" width="17.875" style="60" customWidth="1"/>
    <col min="13318" max="13318" width="4.625" style="60" customWidth="1"/>
    <col min="13319" max="13319" width="25" style="60" customWidth="1"/>
    <col min="13320" max="13320" width="4.625" style="60" customWidth="1"/>
    <col min="13321" max="13321" width="24.25" style="60" customWidth="1"/>
    <col min="13322" max="13322" width="4.75" style="60" customWidth="1"/>
    <col min="13323" max="13568" width="8.875" style="60"/>
    <col min="13569" max="13569" width="3.5" style="60" customWidth="1"/>
    <col min="13570" max="13570" width="19" style="60" customWidth="1"/>
    <col min="13571" max="13571" width="4.625" style="60" customWidth="1"/>
    <col min="13572" max="13572" width="4.375" style="60" customWidth="1"/>
    <col min="13573" max="13573" width="17.875" style="60" customWidth="1"/>
    <col min="13574" max="13574" width="4.625" style="60" customWidth="1"/>
    <col min="13575" max="13575" width="25" style="60" customWidth="1"/>
    <col min="13576" max="13576" width="4.625" style="60" customWidth="1"/>
    <col min="13577" max="13577" width="24.25" style="60" customWidth="1"/>
    <col min="13578" max="13578" width="4.75" style="60" customWidth="1"/>
    <col min="13579" max="13824" width="8.875" style="60"/>
    <col min="13825" max="13825" width="3.5" style="60" customWidth="1"/>
    <col min="13826" max="13826" width="19" style="60" customWidth="1"/>
    <col min="13827" max="13827" width="4.625" style="60" customWidth="1"/>
    <col min="13828" max="13828" width="4.375" style="60" customWidth="1"/>
    <col min="13829" max="13829" width="17.875" style="60" customWidth="1"/>
    <col min="13830" max="13830" width="4.625" style="60" customWidth="1"/>
    <col min="13831" max="13831" width="25" style="60" customWidth="1"/>
    <col min="13832" max="13832" width="4.625" style="60" customWidth="1"/>
    <col min="13833" max="13833" width="24.25" style="60" customWidth="1"/>
    <col min="13834" max="13834" width="4.75" style="60" customWidth="1"/>
    <col min="13835" max="14080" width="8.875" style="60"/>
    <col min="14081" max="14081" width="3.5" style="60" customWidth="1"/>
    <col min="14082" max="14082" width="19" style="60" customWidth="1"/>
    <col min="14083" max="14083" width="4.625" style="60" customWidth="1"/>
    <col min="14084" max="14084" width="4.375" style="60" customWidth="1"/>
    <col min="14085" max="14085" width="17.875" style="60" customWidth="1"/>
    <col min="14086" max="14086" width="4.625" style="60" customWidth="1"/>
    <col min="14087" max="14087" width="25" style="60" customWidth="1"/>
    <col min="14088" max="14088" width="4.625" style="60" customWidth="1"/>
    <col min="14089" max="14089" width="24.25" style="60" customWidth="1"/>
    <col min="14090" max="14090" width="4.75" style="60" customWidth="1"/>
    <col min="14091" max="14336" width="8.875" style="60"/>
    <col min="14337" max="14337" width="3.5" style="60" customWidth="1"/>
    <col min="14338" max="14338" width="19" style="60" customWidth="1"/>
    <col min="14339" max="14339" width="4.625" style="60" customWidth="1"/>
    <col min="14340" max="14340" width="4.375" style="60" customWidth="1"/>
    <col min="14341" max="14341" width="17.875" style="60" customWidth="1"/>
    <col min="14342" max="14342" width="4.625" style="60" customWidth="1"/>
    <col min="14343" max="14343" width="25" style="60" customWidth="1"/>
    <col min="14344" max="14344" width="4.625" style="60" customWidth="1"/>
    <col min="14345" max="14345" width="24.25" style="60" customWidth="1"/>
    <col min="14346" max="14346" width="4.75" style="60" customWidth="1"/>
    <col min="14347" max="14592" width="8.875" style="60"/>
    <col min="14593" max="14593" width="3.5" style="60" customWidth="1"/>
    <col min="14594" max="14594" width="19" style="60" customWidth="1"/>
    <col min="14595" max="14595" width="4.625" style="60" customWidth="1"/>
    <col min="14596" max="14596" width="4.375" style="60" customWidth="1"/>
    <col min="14597" max="14597" width="17.875" style="60" customWidth="1"/>
    <col min="14598" max="14598" width="4.625" style="60" customWidth="1"/>
    <col min="14599" max="14599" width="25" style="60" customWidth="1"/>
    <col min="14600" max="14600" width="4.625" style="60" customWidth="1"/>
    <col min="14601" max="14601" width="24.25" style="60" customWidth="1"/>
    <col min="14602" max="14602" width="4.75" style="60" customWidth="1"/>
    <col min="14603" max="14848" width="8.875" style="60"/>
    <col min="14849" max="14849" width="3.5" style="60" customWidth="1"/>
    <col min="14850" max="14850" width="19" style="60" customWidth="1"/>
    <col min="14851" max="14851" width="4.625" style="60" customWidth="1"/>
    <col min="14852" max="14852" width="4.375" style="60" customWidth="1"/>
    <col min="14853" max="14853" width="17.875" style="60" customWidth="1"/>
    <col min="14854" max="14854" width="4.625" style="60" customWidth="1"/>
    <col min="14855" max="14855" width="25" style="60" customWidth="1"/>
    <col min="14856" max="14856" width="4.625" style="60" customWidth="1"/>
    <col min="14857" max="14857" width="24.25" style="60" customWidth="1"/>
    <col min="14858" max="14858" width="4.75" style="60" customWidth="1"/>
    <col min="14859" max="15104" width="8.875" style="60"/>
    <col min="15105" max="15105" width="3.5" style="60" customWidth="1"/>
    <col min="15106" max="15106" width="19" style="60" customWidth="1"/>
    <col min="15107" max="15107" width="4.625" style="60" customWidth="1"/>
    <col min="15108" max="15108" width="4.375" style="60" customWidth="1"/>
    <col min="15109" max="15109" width="17.875" style="60" customWidth="1"/>
    <col min="15110" max="15110" width="4.625" style="60" customWidth="1"/>
    <col min="15111" max="15111" width="25" style="60" customWidth="1"/>
    <col min="15112" max="15112" width="4.625" style="60" customWidth="1"/>
    <col min="15113" max="15113" width="24.25" style="60" customWidth="1"/>
    <col min="15114" max="15114" width="4.75" style="60" customWidth="1"/>
    <col min="15115" max="15360" width="8.875" style="60"/>
    <col min="15361" max="15361" width="3.5" style="60" customWidth="1"/>
    <col min="15362" max="15362" width="19" style="60" customWidth="1"/>
    <col min="15363" max="15363" width="4.625" style="60" customWidth="1"/>
    <col min="15364" max="15364" width="4.375" style="60" customWidth="1"/>
    <col min="15365" max="15365" width="17.875" style="60" customWidth="1"/>
    <col min="15366" max="15366" width="4.625" style="60" customWidth="1"/>
    <col min="15367" max="15367" width="25" style="60" customWidth="1"/>
    <col min="15368" max="15368" width="4.625" style="60" customWidth="1"/>
    <col min="15369" max="15369" width="24.25" style="60" customWidth="1"/>
    <col min="15370" max="15370" width="4.75" style="60" customWidth="1"/>
    <col min="15371" max="15616" width="8.875" style="60"/>
    <col min="15617" max="15617" width="3.5" style="60" customWidth="1"/>
    <col min="15618" max="15618" width="19" style="60" customWidth="1"/>
    <col min="15619" max="15619" width="4.625" style="60" customWidth="1"/>
    <col min="15620" max="15620" width="4.375" style="60" customWidth="1"/>
    <col min="15621" max="15621" width="17.875" style="60" customWidth="1"/>
    <col min="15622" max="15622" width="4.625" style="60" customWidth="1"/>
    <col min="15623" max="15623" width="25" style="60" customWidth="1"/>
    <col min="15624" max="15624" width="4.625" style="60" customWidth="1"/>
    <col min="15625" max="15625" width="24.25" style="60" customWidth="1"/>
    <col min="15626" max="15626" width="4.75" style="60" customWidth="1"/>
    <col min="15627" max="15872" width="8.875" style="60"/>
    <col min="15873" max="15873" width="3.5" style="60" customWidth="1"/>
    <col min="15874" max="15874" width="19" style="60" customWidth="1"/>
    <col min="15875" max="15875" width="4.625" style="60" customWidth="1"/>
    <col min="15876" max="15876" width="4.375" style="60" customWidth="1"/>
    <col min="15877" max="15877" width="17.875" style="60" customWidth="1"/>
    <col min="15878" max="15878" width="4.625" style="60" customWidth="1"/>
    <col min="15879" max="15879" width="25" style="60" customWidth="1"/>
    <col min="15880" max="15880" width="4.625" style="60" customWidth="1"/>
    <col min="15881" max="15881" width="24.25" style="60" customWidth="1"/>
    <col min="15882" max="15882" width="4.75" style="60" customWidth="1"/>
    <col min="15883" max="16128" width="8.875" style="60"/>
    <col min="16129" max="16129" width="3.5" style="60" customWidth="1"/>
    <col min="16130" max="16130" width="19" style="60" customWidth="1"/>
    <col min="16131" max="16131" width="4.625" style="60" customWidth="1"/>
    <col min="16132" max="16132" width="4.375" style="60" customWidth="1"/>
    <col min="16133" max="16133" width="17.875" style="60" customWidth="1"/>
    <col min="16134" max="16134" width="4.625" style="60" customWidth="1"/>
    <col min="16135" max="16135" width="25" style="60" customWidth="1"/>
    <col min="16136" max="16136" width="4.625" style="60" customWidth="1"/>
    <col min="16137" max="16137" width="24.25" style="60" customWidth="1"/>
    <col min="16138" max="16138" width="4.75" style="60" customWidth="1"/>
    <col min="16139" max="16384" width="8.875" style="60"/>
  </cols>
  <sheetData>
    <row r="1" spans="1:10" ht="11.25" customHeight="1" x14ac:dyDescent="0.15">
      <c r="A1" s="59"/>
      <c r="I1" s="61"/>
    </row>
    <row r="2" spans="1:10" ht="18" customHeight="1" x14ac:dyDescent="0.15">
      <c r="A2" s="652"/>
      <c r="B2" s="625"/>
      <c r="C2" s="625"/>
      <c r="D2" s="625"/>
      <c r="E2" s="625"/>
      <c r="F2" s="625"/>
      <c r="G2" s="625"/>
      <c r="H2" s="625"/>
      <c r="I2" s="1344" t="s">
        <v>1055</v>
      </c>
      <c r="J2" s="1344"/>
    </row>
    <row r="3" spans="1:10" ht="26.25" customHeight="1" x14ac:dyDescent="0.15">
      <c r="A3" s="1345" t="s">
        <v>447</v>
      </c>
      <c r="B3" s="1345"/>
      <c r="C3" s="1345"/>
      <c r="D3" s="1345"/>
      <c r="E3" s="1345"/>
      <c r="F3" s="1345"/>
      <c r="G3" s="1345"/>
      <c r="H3" s="1345"/>
      <c r="I3" s="1345"/>
      <c r="J3" s="1345"/>
    </row>
    <row r="4" spans="1:10" ht="11.25" customHeight="1" x14ac:dyDescent="0.15">
      <c r="A4" s="650"/>
      <c r="B4" s="650"/>
      <c r="C4" s="650"/>
      <c r="D4" s="650"/>
      <c r="E4" s="650"/>
      <c r="F4" s="650"/>
      <c r="G4" s="650"/>
      <c r="H4" s="650"/>
      <c r="I4" s="650"/>
      <c r="J4" s="650"/>
    </row>
    <row r="5" spans="1:10" ht="23.25" customHeight="1" x14ac:dyDescent="0.15">
      <c r="A5" s="650"/>
      <c r="B5" s="671" t="s">
        <v>341</v>
      </c>
      <c r="C5" s="1341"/>
      <c r="D5" s="1342"/>
      <c r="E5" s="1342"/>
      <c r="F5" s="1342"/>
      <c r="G5" s="1342"/>
      <c r="H5" s="1342"/>
      <c r="I5" s="1342"/>
      <c r="J5" s="1398"/>
    </row>
    <row r="6" spans="1:10" ht="23.25" customHeight="1" x14ac:dyDescent="0.15">
      <c r="A6" s="650"/>
      <c r="B6" s="645" t="s">
        <v>445</v>
      </c>
      <c r="C6" s="645" t="s">
        <v>418</v>
      </c>
      <c r="D6" s="1354" t="s">
        <v>448</v>
      </c>
      <c r="E6" s="1354"/>
      <c r="F6" s="641" t="s">
        <v>416</v>
      </c>
      <c r="G6" s="641" t="s">
        <v>450</v>
      </c>
      <c r="H6" s="641" t="s">
        <v>470</v>
      </c>
      <c r="I6" s="642" t="s">
        <v>451</v>
      </c>
      <c r="J6" s="644"/>
    </row>
    <row r="7" spans="1:10" ht="23.25" customHeight="1" x14ac:dyDescent="0.15">
      <c r="A7" s="625"/>
      <c r="B7" s="678" t="s">
        <v>330</v>
      </c>
      <c r="C7" s="1403" t="s">
        <v>331</v>
      </c>
      <c r="D7" s="1404"/>
      <c r="E7" s="1404"/>
      <c r="F7" s="1404"/>
      <c r="G7" s="1404"/>
      <c r="H7" s="1404"/>
      <c r="I7" s="1404"/>
      <c r="J7" s="1343"/>
    </row>
    <row r="8" spans="1:10" ht="18.75" customHeight="1" x14ac:dyDescent="0.15">
      <c r="A8" s="625"/>
      <c r="B8" s="1405" t="s">
        <v>1071</v>
      </c>
      <c r="C8" s="648"/>
      <c r="D8" s="647"/>
      <c r="E8" s="647"/>
      <c r="F8" s="647"/>
      <c r="G8" s="647"/>
      <c r="H8" s="647"/>
      <c r="I8" s="647"/>
      <c r="J8" s="646"/>
    </row>
    <row r="9" spans="1:10" ht="23.25" customHeight="1" x14ac:dyDescent="0.15">
      <c r="A9" s="625"/>
      <c r="B9" s="1406"/>
      <c r="C9" s="631"/>
      <c r="D9" s="1398"/>
      <c r="E9" s="1398"/>
      <c r="F9" s="1356" t="s">
        <v>332</v>
      </c>
      <c r="G9" s="1356"/>
      <c r="H9" s="1356" t="s">
        <v>333</v>
      </c>
      <c r="I9" s="1356"/>
      <c r="J9" s="630"/>
    </row>
    <row r="10" spans="1:10" ht="23.25" customHeight="1" x14ac:dyDescent="0.15">
      <c r="A10" s="625"/>
      <c r="B10" s="1406"/>
      <c r="C10" s="631"/>
      <c r="D10" s="1399" t="s">
        <v>334</v>
      </c>
      <c r="E10" s="1399"/>
      <c r="F10" s="1371" t="s">
        <v>446</v>
      </c>
      <c r="G10" s="1371"/>
      <c r="H10" s="1371" t="s">
        <v>446</v>
      </c>
      <c r="I10" s="1371"/>
      <c r="J10" s="630"/>
    </row>
    <row r="11" spans="1:10" ht="59.25" customHeight="1" x14ac:dyDescent="0.15">
      <c r="A11" s="625"/>
      <c r="B11" s="1406"/>
      <c r="C11" s="631"/>
      <c r="D11" s="1397" t="s">
        <v>1070</v>
      </c>
      <c r="E11" s="1397"/>
      <c r="F11" s="1371" t="s">
        <v>446</v>
      </c>
      <c r="G11" s="1371"/>
      <c r="H11" s="1371" t="s">
        <v>446</v>
      </c>
      <c r="I11" s="1371"/>
      <c r="J11" s="630"/>
    </row>
    <row r="12" spans="1:10" ht="30.75" customHeight="1" x14ac:dyDescent="0.15">
      <c r="A12" s="625"/>
      <c r="B12" s="1406"/>
      <c r="C12" s="631"/>
      <c r="D12" s="1401" t="s">
        <v>1069</v>
      </c>
      <c r="E12" s="1401"/>
      <c r="F12" s="1402" t="s">
        <v>446</v>
      </c>
      <c r="G12" s="1402"/>
      <c r="H12" s="1402" t="s">
        <v>446</v>
      </c>
      <c r="I12" s="1402"/>
      <c r="J12" s="630"/>
    </row>
    <row r="13" spans="1:10" ht="30.75" customHeight="1" x14ac:dyDescent="0.15">
      <c r="A13" s="625"/>
      <c r="B13" s="1406"/>
      <c r="C13" s="631"/>
      <c r="D13" s="632"/>
      <c r="E13" s="677" t="s">
        <v>1068</v>
      </c>
      <c r="F13" s="1402" t="s">
        <v>446</v>
      </c>
      <c r="G13" s="1402"/>
      <c r="H13" s="1402" t="s">
        <v>446</v>
      </c>
      <c r="I13" s="1402"/>
      <c r="J13" s="630"/>
    </row>
    <row r="14" spans="1:10" ht="30.75" customHeight="1" x14ac:dyDescent="0.15">
      <c r="A14" s="625"/>
      <c r="B14" s="1406"/>
      <c r="C14" s="631"/>
      <c r="D14" s="632"/>
      <c r="E14" s="676" t="s">
        <v>1067</v>
      </c>
      <c r="F14" s="1413" t="s">
        <v>446</v>
      </c>
      <c r="G14" s="1414"/>
      <c r="H14" s="1400" t="s">
        <v>446</v>
      </c>
      <c r="I14" s="1400"/>
      <c r="J14" s="630"/>
    </row>
    <row r="15" spans="1:10" ht="30.75" customHeight="1" x14ac:dyDescent="0.15">
      <c r="A15" s="625"/>
      <c r="B15" s="1406"/>
      <c r="C15" s="631"/>
      <c r="D15" s="632"/>
      <c r="E15" s="675" t="s">
        <v>1066</v>
      </c>
      <c r="F15" s="1400" t="s">
        <v>446</v>
      </c>
      <c r="G15" s="1400"/>
      <c r="H15" s="1400" t="s">
        <v>446</v>
      </c>
      <c r="I15" s="1400"/>
      <c r="J15" s="630"/>
    </row>
    <row r="16" spans="1:10" ht="30.75" customHeight="1" x14ac:dyDescent="0.15">
      <c r="A16" s="625"/>
      <c r="B16" s="1406"/>
      <c r="C16" s="631"/>
      <c r="D16" s="629"/>
      <c r="E16" s="674" t="s">
        <v>1065</v>
      </c>
      <c r="F16" s="1415" t="s">
        <v>446</v>
      </c>
      <c r="G16" s="1415"/>
      <c r="H16" s="1415" t="s">
        <v>446</v>
      </c>
      <c r="I16" s="1415"/>
      <c r="J16" s="630"/>
    </row>
    <row r="17" spans="1:10" ht="30.75" customHeight="1" x14ac:dyDescent="0.15">
      <c r="A17" s="625"/>
      <c r="B17" s="1406"/>
      <c r="C17" s="631"/>
      <c r="D17" s="1416" t="s">
        <v>1064</v>
      </c>
      <c r="E17" s="1416"/>
      <c r="F17" s="1371" t="s">
        <v>446</v>
      </c>
      <c r="G17" s="1371"/>
      <c r="H17" s="1371" t="s">
        <v>446</v>
      </c>
      <c r="I17" s="1371"/>
      <c r="J17" s="630"/>
    </row>
    <row r="18" spans="1:10" ht="13.5" customHeight="1" x14ac:dyDescent="0.15">
      <c r="A18" s="625"/>
      <c r="B18" s="1406"/>
      <c r="C18" s="629"/>
      <c r="D18" s="628"/>
      <c r="E18" s="628"/>
      <c r="F18" s="628"/>
      <c r="G18" s="628"/>
      <c r="H18" s="628"/>
      <c r="I18" s="628"/>
      <c r="J18" s="627"/>
    </row>
    <row r="19" spans="1:10" ht="21" customHeight="1" x14ac:dyDescent="0.15">
      <c r="A19" s="625"/>
      <c r="B19" s="1405" t="s">
        <v>1063</v>
      </c>
      <c r="C19" s="647"/>
      <c r="D19" s="647"/>
      <c r="E19" s="647"/>
      <c r="F19" s="647"/>
      <c r="G19" s="647"/>
      <c r="H19" s="647"/>
      <c r="I19" s="647"/>
      <c r="J19" s="646"/>
    </row>
    <row r="20" spans="1:10" ht="47.25" customHeight="1" x14ac:dyDescent="0.15">
      <c r="A20" s="625"/>
      <c r="B20" s="1406"/>
      <c r="C20" s="625"/>
      <c r="D20" s="671" t="s">
        <v>127</v>
      </c>
      <c r="E20" s="1417" t="s">
        <v>1062</v>
      </c>
      <c r="F20" s="1417"/>
      <c r="G20" s="673" t="s">
        <v>452</v>
      </c>
      <c r="H20" s="1417" t="s">
        <v>1061</v>
      </c>
      <c r="I20" s="1398"/>
      <c r="J20" s="630"/>
    </row>
    <row r="21" spans="1:10" ht="23.25" customHeight="1" x14ac:dyDescent="0.15">
      <c r="A21" s="625"/>
      <c r="B21" s="1406"/>
      <c r="C21" s="625"/>
      <c r="D21" s="671" t="s">
        <v>430</v>
      </c>
      <c r="E21" s="1398"/>
      <c r="F21" s="1398"/>
      <c r="G21" s="649"/>
      <c r="H21" s="1407"/>
      <c r="I21" s="1408"/>
      <c r="J21" s="630"/>
    </row>
    <row r="22" spans="1:10" ht="23.25" customHeight="1" x14ac:dyDescent="0.15">
      <c r="A22" s="625"/>
      <c r="B22" s="1406"/>
      <c r="C22" s="625"/>
      <c r="D22" s="671" t="s">
        <v>431</v>
      </c>
      <c r="E22" s="1398"/>
      <c r="F22" s="1398"/>
      <c r="G22" s="649"/>
      <c r="H22" s="1409"/>
      <c r="I22" s="1410"/>
      <c r="J22" s="630"/>
    </row>
    <row r="23" spans="1:10" ht="23.25" customHeight="1" x14ac:dyDescent="0.15">
      <c r="A23" s="625"/>
      <c r="B23" s="1406"/>
      <c r="C23" s="625"/>
      <c r="D23" s="671" t="s">
        <v>432</v>
      </c>
      <c r="E23" s="1398"/>
      <c r="F23" s="1398"/>
      <c r="G23" s="649"/>
      <c r="H23" s="1409"/>
      <c r="I23" s="1410"/>
      <c r="J23" s="630"/>
    </row>
    <row r="24" spans="1:10" ht="23.25" customHeight="1" x14ac:dyDescent="0.15">
      <c r="A24" s="625"/>
      <c r="B24" s="1406"/>
      <c r="C24" s="625"/>
      <c r="D24" s="671" t="s">
        <v>433</v>
      </c>
      <c r="E24" s="1398"/>
      <c r="F24" s="1398"/>
      <c r="G24" s="649"/>
      <c r="H24" s="1409"/>
      <c r="I24" s="1410"/>
      <c r="J24" s="630"/>
    </row>
    <row r="25" spans="1:10" ht="23.25" customHeight="1" x14ac:dyDescent="0.15">
      <c r="A25" s="625"/>
      <c r="B25" s="1406"/>
      <c r="C25" s="625"/>
      <c r="D25" s="671" t="s">
        <v>434</v>
      </c>
      <c r="E25" s="1398"/>
      <c r="F25" s="1398"/>
      <c r="G25" s="649"/>
      <c r="H25" s="1409"/>
      <c r="I25" s="1410"/>
      <c r="J25" s="630"/>
    </row>
    <row r="26" spans="1:10" ht="23.25" customHeight="1" x14ac:dyDescent="0.15">
      <c r="A26" s="625"/>
      <c r="B26" s="1406"/>
      <c r="C26" s="625"/>
      <c r="D26" s="671" t="s">
        <v>435</v>
      </c>
      <c r="E26" s="1398"/>
      <c r="F26" s="1398"/>
      <c r="G26" s="649"/>
      <c r="H26" s="1409"/>
      <c r="I26" s="1410"/>
      <c r="J26" s="630"/>
    </row>
    <row r="27" spans="1:10" ht="23.25" customHeight="1" x14ac:dyDescent="0.15">
      <c r="A27" s="625"/>
      <c r="B27" s="1406"/>
      <c r="C27" s="625"/>
      <c r="D27" s="671" t="s">
        <v>436</v>
      </c>
      <c r="E27" s="1398"/>
      <c r="F27" s="1398"/>
      <c r="G27" s="649"/>
      <c r="H27" s="1409"/>
      <c r="I27" s="1410"/>
      <c r="J27" s="630"/>
    </row>
    <row r="28" spans="1:10" ht="23.25" customHeight="1" x14ac:dyDescent="0.15">
      <c r="A28" s="625"/>
      <c r="B28" s="1406"/>
      <c r="C28" s="625"/>
      <c r="D28" s="671" t="s">
        <v>437</v>
      </c>
      <c r="E28" s="1398"/>
      <c r="F28" s="1398"/>
      <c r="G28" s="649"/>
      <c r="H28" s="1409"/>
      <c r="I28" s="1410"/>
      <c r="J28" s="630"/>
    </row>
    <row r="29" spans="1:10" ht="23.25" customHeight="1" x14ac:dyDescent="0.15">
      <c r="A29" s="625"/>
      <c r="B29" s="1406"/>
      <c r="C29" s="625"/>
      <c r="D29" s="671" t="s">
        <v>438</v>
      </c>
      <c r="E29" s="1398"/>
      <c r="F29" s="1398"/>
      <c r="G29" s="649"/>
      <c r="H29" s="1409"/>
      <c r="I29" s="1410"/>
      <c r="J29" s="630"/>
    </row>
    <row r="30" spans="1:10" ht="23.25" customHeight="1" x14ac:dyDescent="0.15">
      <c r="A30" s="625"/>
      <c r="B30" s="1406"/>
      <c r="C30" s="625"/>
      <c r="D30" s="671" t="s">
        <v>439</v>
      </c>
      <c r="E30" s="1398"/>
      <c r="F30" s="1398"/>
      <c r="G30" s="649"/>
      <c r="H30" s="1409"/>
      <c r="I30" s="1410"/>
      <c r="J30" s="630"/>
    </row>
    <row r="31" spans="1:10" ht="23.25" customHeight="1" x14ac:dyDescent="0.15">
      <c r="A31" s="625"/>
      <c r="B31" s="1406"/>
      <c r="C31" s="625"/>
      <c r="D31" s="671" t="s">
        <v>440</v>
      </c>
      <c r="E31" s="1398"/>
      <c r="F31" s="1398"/>
      <c r="G31" s="649"/>
      <c r="H31" s="1409"/>
      <c r="I31" s="1410"/>
      <c r="J31" s="630"/>
    </row>
    <row r="32" spans="1:10" ht="23.25" customHeight="1" thickBot="1" x14ac:dyDescent="0.2">
      <c r="A32" s="625"/>
      <c r="B32" s="1406"/>
      <c r="C32" s="625"/>
      <c r="D32" s="670" t="s">
        <v>441</v>
      </c>
      <c r="E32" s="1420"/>
      <c r="F32" s="1420"/>
      <c r="G32" s="669"/>
      <c r="H32" s="1411"/>
      <c r="I32" s="1412"/>
      <c r="J32" s="630"/>
    </row>
    <row r="33" spans="1:10" ht="23.25" customHeight="1" thickTop="1" x14ac:dyDescent="0.15">
      <c r="A33" s="625"/>
      <c r="B33" s="1406"/>
      <c r="C33" s="625"/>
      <c r="D33" s="668" t="s">
        <v>249</v>
      </c>
      <c r="E33" s="1418"/>
      <c r="F33" s="1418"/>
      <c r="G33" s="667"/>
      <c r="H33" s="1418"/>
      <c r="I33" s="1418"/>
      <c r="J33" s="630"/>
    </row>
    <row r="34" spans="1:10" ht="12" customHeight="1" x14ac:dyDescent="0.15">
      <c r="A34" s="625"/>
      <c r="B34" s="1406"/>
      <c r="C34" s="625"/>
      <c r="D34" s="666"/>
      <c r="E34" s="664"/>
      <c r="F34" s="664"/>
      <c r="G34" s="665"/>
      <c r="H34" s="664"/>
      <c r="I34" s="664"/>
      <c r="J34" s="630"/>
    </row>
    <row r="35" spans="1:10" s="659" customFormat="1" ht="19.5" customHeight="1" x14ac:dyDescent="0.15">
      <c r="A35" s="663"/>
      <c r="B35" s="1406"/>
      <c r="C35" s="663"/>
      <c r="D35" s="662"/>
      <c r="E35" s="661"/>
      <c r="F35" s="661"/>
      <c r="G35" s="657"/>
      <c r="H35" s="661"/>
      <c r="I35" s="661"/>
      <c r="J35" s="660"/>
    </row>
    <row r="36" spans="1:10" ht="19.5" customHeight="1" x14ac:dyDescent="0.15">
      <c r="A36" s="625"/>
      <c r="B36" s="1406"/>
      <c r="C36" s="625"/>
      <c r="D36" s="658"/>
      <c r="E36" s="1396"/>
      <c r="F36" s="1396"/>
      <c r="G36" s="1396"/>
      <c r="H36" s="1396"/>
      <c r="I36" s="1396"/>
      <c r="J36" s="1424"/>
    </row>
    <row r="37" spans="1:10" ht="23.25" customHeight="1" x14ac:dyDescent="0.15">
      <c r="A37" s="625"/>
      <c r="B37" s="1406"/>
      <c r="C37" s="625"/>
      <c r="D37" s="658"/>
      <c r="E37" s="1396" t="s">
        <v>340</v>
      </c>
      <c r="F37" s="1396"/>
      <c r="G37" s="1396"/>
      <c r="H37" s="1396"/>
      <c r="I37" s="1396"/>
      <c r="J37" s="1424"/>
    </row>
    <row r="38" spans="1:10" ht="31.5" customHeight="1" x14ac:dyDescent="0.15">
      <c r="A38" s="625"/>
      <c r="B38" s="1406"/>
      <c r="C38" s="625"/>
      <c r="D38" s="657"/>
      <c r="E38" s="1395"/>
      <c r="F38" s="1395"/>
      <c r="G38" s="1395"/>
      <c r="H38" s="1395"/>
      <c r="I38" s="1395"/>
      <c r="J38" s="1425"/>
    </row>
    <row r="39" spans="1:10" ht="6" customHeight="1" x14ac:dyDescent="0.15">
      <c r="A39" s="625"/>
      <c r="B39" s="1419"/>
      <c r="C39" s="628"/>
      <c r="D39" s="656"/>
      <c r="E39" s="628"/>
      <c r="F39" s="654"/>
      <c r="G39" s="655"/>
      <c r="H39" s="654"/>
      <c r="I39" s="654"/>
      <c r="J39" s="627"/>
    </row>
    <row r="40" spans="1:10" ht="13.5" customHeight="1" x14ac:dyDescent="0.15">
      <c r="A40" s="625"/>
      <c r="B40" s="625"/>
      <c r="C40" s="625"/>
      <c r="D40" s="625"/>
      <c r="E40" s="625"/>
      <c r="F40" s="625"/>
      <c r="G40" s="625"/>
      <c r="H40" s="625"/>
      <c r="I40" s="625"/>
      <c r="J40" s="625"/>
    </row>
    <row r="41" spans="1:10" ht="22.5" customHeight="1" x14ac:dyDescent="0.15">
      <c r="A41" s="625"/>
      <c r="B41" s="1426" t="s">
        <v>1060</v>
      </c>
      <c r="C41" s="1426"/>
      <c r="D41" s="1426"/>
      <c r="E41" s="1426"/>
      <c r="F41" s="1426"/>
      <c r="G41" s="1426"/>
      <c r="H41" s="1426"/>
      <c r="I41" s="1426"/>
      <c r="J41" s="1426"/>
    </row>
    <row r="42" spans="1:10" ht="20.25" customHeight="1" x14ac:dyDescent="0.15">
      <c r="A42" s="625"/>
      <c r="B42" s="1421" t="s">
        <v>1059</v>
      </c>
      <c r="C42" s="1421"/>
      <c r="D42" s="1421"/>
      <c r="E42" s="1421"/>
      <c r="F42" s="1421"/>
      <c r="G42" s="1421"/>
      <c r="H42" s="1421"/>
      <c r="I42" s="1421"/>
      <c r="J42" s="1421"/>
    </row>
    <row r="43" spans="1:10" ht="33" customHeight="1" x14ac:dyDescent="0.15">
      <c r="A43" s="625"/>
      <c r="B43" s="1421" t="s">
        <v>1058</v>
      </c>
      <c r="C43" s="1421"/>
      <c r="D43" s="1421"/>
      <c r="E43" s="1421"/>
      <c r="F43" s="1421"/>
      <c r="G43" s="1421"/>
      <c r="H43" s="1421"/>
      <c r="I43" s="1421"/>
      <c r="J43" s="1421"/>
    </row>
    <row r="44" spans="1:10" ht="21" customHeight="1" x14ac:dyDescent="0.15">
      <c r="A44" s="625"/>
      <c r="B44" s="1422" t="s">
        <v>1057</v>
      </c>
      <c r="C44" s="1422"/>
      <c r="D44" s="1422"/>
      <c r="E44" s="1422"/>
      <c r="F44" s="1422"/>
      <c r="G44" s="1422"/>
      <c r="H44" s="1422"/>
      <c r="I44" s="1422"/>
      <c r="J44" s="1422"/>
    </row>
    <row r="45" spans="1:10" ht="17.25" customHeight="1" x14ac:dyDescent="0.15">
      <c r="A45" s="625"/>
      <c r="B45" s="1423" t="s">
        <v>1056</v>
      </c>
      <c r="C45" s="1423"/>
      <c r="D45" s="1423"/>
      <c r="E45" s="1423"/>
      <c r="F45" s="1423"/>
      <c r="G45" s="1423"/>
      <c r="H45" s="1423"/>
      <c r="I45" s="1423"/>
      <c r="J45" s="625"/>
    </row>
    <row r="46" spans="1:10" x14ac:dyDescent="0.15">
      <c r="C46" s="60" t="s">
        <v>469</v>
      </c>
    </row>
    <row r="48" spans="1:10" ht="13.5" customHeight="1" x14ac:dyDescent="0.15"/>
    <row r="49" s="60" customFormat="1" ht="13.5" customHeight="1" x14ac:dyDescent="0.15"/>
    <row r="50" s="60" customFormat="1" ht="13.5" customHeight="1" x14ac:dyDescent="0.15"/>
  </sheetData>
  <mergeCells count="55">
    <mergeCell ref="B43:J43"/>
    <mergeCell ref="B44:J44"/>
    <mergeCell ref="B45:I45"/>
    <mergeCell ref="H33:I33"/>
    <mergeCell ref="E36:J36"/>
    <mergeCell ref="E37:J37"/>
    <mergeCell ref="E38:J38"/>
    <mergeCell ref="B41:J41"/>
    <mergeCell ref="B42:J42"/>
    <mergeCell ref="E33:F33"/>
    <mergeCell ref="B19:B39"/>
    <mergeCell ref="E26:F26"/>
    <mergeCell ref="E28:F28"/>
    <mergeCell ref="E29:F29"/>
    <mergeCell ref="E30:F30"/>
    <mergeCell ref="E31:F31"/>
    <mergeCell ref="E21:F21"/>
    <mergeCell ref="E32:F32"/>
    <mergeCell ref="H15:I15"/>
    <mergeCell ref="E27:F27"/>
    <mergeCell ref="F16:G16"/>
    <mergeCell ref="H16:I16"/>
    <mergeCell ref="D17:E17"/>
    <mergeCell ref="F17:G17"/>
    <mergeCell ref="H17:I17"/>
    <mergeCell ref="E20:F20"/>
    <mergeCell ref="H20:I20"/>
    <mergeCell ref="H21:I32"/>
    <mergeCell ref="E22:F22"/>
    <mergeCell ref="E23:F23"/>
    <mergeCell ref="E24:F24"/>
    <mergeCell ref="E25:F25"/>
    <mergeCell ref="H14:I14"/>
    <mergeCell ref="D12:E12"/>
    <mergeCell ref="F12:G12"/>
    <mergeCell ref="H12:I12"/>
    <mergeCell ref="I2:J2"/>
    <mergeCell ref="A3:J3"/>
    <mergeCell ref="C5:J5"/>
    <mergeCell ref="D6:E6"/>
    <mergeCell ref="C7:J7"/>
    <mergeCell ref="B8:B18"/>
    <mergeCell ref="F11:G11"/>
    <mergeCell ref="H11:I11"/>
    <mergeCell ref="F13:G13"/>
    <mergeCell ref="H13:I13"/>
    <mergeCell ref="F14:G14"/>
    <mergeCell ref="F15:G15"/>
    <mergeCell ref="D11:E11"/>
    <mergeCell ref="D9:E9"/>
    <mergeCell ref="F9:G9"/>
    <mergeCell ref="H9:I9"/>
    <mergeCell ref="D10:E10"/>
    <mergeCell ref="F10:G10"/>
    <mergeCell ref="H10:I10"/>
  </mergeCells>
  <phoneticPr fontId="4"/>
  <pageMargins left="0.7" right="0.7" top="0.75" bottom="0.75" header="0.3" footer="0.3"/>
  <pageSetup paperSize="9" scale="73"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sheetPr>
  <dimension ref="A1:J25"/>
  <sheetViews>
    <sheetView view="pageBreakPreview" zoomScaleNormal="100" zoomScaleSheetLayoutView="100" workbookViewId="0">
      <selection activeCell="F12" sqref="F12:G12"/>
    </sheetView>
  </sheetViews>
  <sheetFormatPr defaultRowHeight="13.5" x14ac:dyDescent="0.15"/>
  <cols>
    <col min="1" max="1" width="1.25" style="60" customWidth="1"/>
    <col min="2" max="2" width="21.5" style="60" customWidth="1"/>
    <col min="3" max="3" width="4.625" style="60" customWidth="1"/>
    <col min="4" max="4" width="4.375" style="60" customWidth="1"/>
    <col min="5" max="5" width="16.375" style="60" customWidth="1"/>
    <col min="6" max="6" width="4.625" style="60" customWidth="1"/>
    <col min="7" max="7" width="25" style="60" customWidth="1"/>
    <col min="8" max="8" width="4.625" style="60" customWidth="1"/>
    <col min="9" max="9" width="1.375" style="60" customWidth="1"/>
    <col min="10" max="10" width="4.75" style="60" customWidth="1"/>
    <col min="11" max="256" width="8.875" style="60"/>
    <col min="257" max="257" width="1.25" style="60" customWidth="1"/>
    <col min="258" max="258" width="21.5" style="60" customWidth="1"/>
    <col min="259" max="259" width="4.625" style="60" customWidth="1"/>
    <col min="260" max="260" width="4.375" style="60" customWidth="1"/>
    <col min="261" max="261" width="20.75" style="60" customWidth="1"/>
    <col min="262" max="262" width="4.625" style="60" customWidth="1"/>
    <col min="263" max="263" width="25" style="60" customWidth="1"/>
    <col min="264" max="264" width="4.625" style="60" customWidth="1"/>
    <col min="265" max="265" width="24.25" style="60" customWidth="1"/>
    <col min="266" max="266" width="4.75" style="60" customWidth="1"/>
    <col min="267" max="512" width="8.875" style="60"/>
    <col min="513" max="513" width="1.25" style="60" customWidth="1"/>
    <col min="514" max="514" width="21.5" style="60" customWidth="1"/>
    <col min="515" max="515" width="4.625" style="60" customWidth="1"/>
    <col min="516" max="516" width="4.375" style="60" customWidth="1"/>
    <col min="517" max="517" width="20.75" style="60" customWidth="1"/>
    <col min="518" max="518" width="4.625" style="60" customWidth="1"/>
    <col min="519" max="519" width="25" style="60" customWidth="1"/>
    <col min="520" max="520" width="4.625" style="60" customWidth="1"/>
    <col min="521" max="521" width="24.25" style="60" customWidth="1"/>
    <col min="522" max="522" width="4.75" style="60" customWidth="1"/>
    <col min="523" max="768" width="8.875" style="60"/>
    <col min="769" max="769" width="1.25" style="60" customWidth="1"/>
    <col min="770" max="770" width="21.5" style="60" customWidth="1"/>
    <col min="771" max="771" width="4.625" style="60" customWidth="1"/>
    <col min="772" max="772" width="4.375" style="60" customWidth="1"/>
    <col min="773" max="773" width="20.75" style="60" customWidth="1"/>
    <col min="774" max="774" width="4.625" style="60" customWidth="1"/>
    <col min="775" max="775" width="25" style="60" customWidth="1"/>
    <col min="776" max="776" width="4.625" style="60" customWidth="1"/>
    <col min="777" max="777" width="24.25" style="60" customWidth="1"/>
    <col min="778" max="778" width="4.75" style="60" customWidth="1"/>
    <col min="779" max="1024" width="8.875" style="60"/>
    <col min="1025" max="1025" width="1.25" style="60" customWidth="1"/>
    <col min="1026" max="1026" width="21.5" style="60" customWidth="1"/>
    <col min="1027" max="1027" width="4.625" style="60" customWidth="1"/>
    <col min="1028" max="1028" width="4.375" style="60" customWidth="1"/>
    <col min="1029" max="1029" width="20.75" style="60" customWidth="1"/>
    <col min="1030" max="1030" width="4.625" style="60" customWidth="1"/>
    <col min="1031" max="1031" width="25" style="60" customWidth="1"/>
    <col min="1032" max="1032" width="4.625" style="60" customWidth="1"/>
    <col min="1033" max="1033" width="24.25" style="60" customWidth="1"/>
    <col min="1034" max="1034" width="4.75" style="60" customWidth="1"/>
    <col min="1035" max="1280" width="8.875" style="60"/>
    <col min="1281" max="1281" width="1.25" style="60" customWidth="1"/>
    <col min="1282" max="1282" width="21.5" style="60" customWidth="1"/>
    <col min="1283" max="1283" width="4.625" style="60" customWidth="1"/>
    <col min="1284" max="1284" width="4.375" style="60" customWidth="1"/>
    <col min="1285" max="1285" width="20.75" style="60" customWidth="1"/>
    <col min="1286" max="1286" width="4.625" style="60" customWidth="1"/>
    <col min="1287" max="1287" width="25" style="60" customWidth="1"/>
    <col min="1288" max="1288" width="4.625" style="60" customWidth="1"/>
    <col min="1289" max="1289" width="24.25" style="60" customWidth="1"/>
    <col min="1290" max="1290" width="4.75" style="60" customWidth="1"/>
    <col min="1291" max="1536" width="8.875" style="60"/>
    <col min="1537" max="1537" width="1.25" style="60" customWidth="1"/>
    <col min="1538" max="1538" width="21.5" style="60" customWidth="1"/>
    <col min="1539" max="1539" width="4.625" style="60" customWidth="1"/>
    <col min="1540" max="1540" width="4.375" style="60" customWidth="1"/>
    <col min="1541" max="1541" width="20.75" style="60" customWidth="1"/>
    <col min="1542" max="1542" width="4.625" style="60" customWidth="1"/>
    <col min="1543" max="1543" width="25" style="60" customWidth="1"/>
    <col min="1544" max="1544" width="4.625" style="60" customWidth="1"/>
    <col min="1545" max="1545" width="24.25" style="60" customWidth="1"/>
    <col min="1546" max="1546" width="4.75" style="60" customWidth="1"/>
    <col min="1547" max="1792" width="8.875" style="60"/>
    <col min="1793" max="1793" width="1.25" style="60" customWidth="1"/>
    <col min="1794" max="1794" width="21.5" style="60" customWidth="1"/>
    <col min="1795" max="1795" width="4.625" style="60" customWidth="1"/>
    <col min="1796" max="1796" width="4.375" style="60" customWidth="1"/>
    <col min="1797" max="1797" width="20.75" style="60" customWidth="1"/>
    <col min="1798" max="1798" width="4.625" style="60" customWidth="1"/>
    <col min="1799" max="1799" width="25" style="60" customWidth="1"/>
    <col min="1800" max="1800" width="4.625" style="60" customWidth="1"/>
    <col min="1801" max="1801" width="24.25" style="60" customWidth="1"/>
    <col min="1802" max="1802" width="4.75" style="60" customWidth="1"/>
    <col min="1803" max="2048" width="8.875" style="60"/>
    <col min="2049" max="2049" width="1.25" style="60" customWidth="1"/>
    <col min="2050" max="2050" width="21.5" style="60" customWidth="1"/>
    <col min="2051" max="2051" width="4.625" style="60" customWidth="1"/>
    <col min="2052" max="2052" width="4.375" style="60" customWidth="1"/>
    <col min="2053" max="2053" width="20.75" style="60" customWidth="1"/>
    <col min="2054" max="2054" width="4.625" style="60" customWidth="1"/>
    <col min="2055" max="2055" width="25" style="60" customWidth="1"/>
    <col min="2056" max="2056" width="4.625" style="60" customWidth="1"/>
    <col min="2057" max="2057" width="24.25" style="60" customWidth="1"/>
    <col min="2058" max="2058" width="4.75" style="60" customWidth="1"/>
    <col min="2059" max="2304" width="8.875" style="60"/>
    <col min="2305" max="2305" width="1.25" style="60" customWidth="1"/>
    <col min="2306" max="2306" width="21.5" style="60" customWidth="1"/>
    <col min="2307" max="2307" width="4.625" style="60" customWidth="1"/>
    <col min="2308" max="2308" width="4.375" style="60" customWidth="1"/>
    <col min="2309" max="2309" width="20.75" style="60" customWidth="1"/>
    <col min="2310" max="2310" width="4.625" style="60" customWidth="1"/>
    <col min="2311" max="2311" width="25" style="60" customWidth="1"/>
    <col min="2312" max="2312" width="4.625" style="60" customWidth="1"/>
    <col min="2313" max="2313" width="24.25" style="60" customWidth="1"/>
    <col min="2314" max="2314" width="4.75" style="60" customWidth="1"/>
    <col min="2315" max="2560" width="8.875" style="60"/>
    <col min="2561" max="2561" width="1.25" style="60" customWidth="1"/>
    <col min="2562" max="2562" width="21.5" style="60" customWidth="1"/>
    <col min="2563" max="2563" width="4.625" style="60" customWidth="1"/>
    <col min="2564" max="2564" width="4.375" style="60" customWidth="1"/>
    <col min="2565" max="2565" width="20.75" style="60" customWidth="1"/>
    <col min="2566" max="2566" width="4.625" style="60" customWidth="1"/>
    <col min="2567" max="2567" width="25" style="60" customWidth="1"/>
    <col min="2568" max="2568" width="4.625" style="60" customWidth="1"/>
    <col min="2569" max="2569" width="24.25" style="60" customWidth="1"/>
    <col min="2570" max="2570" width="4.75" style="60" customWidth="1"/>
    <col min="2571" max="2816" width="8.875" style="60"/>
    <col min="2817" max="2817" width="1.25" style="60" customWidth="1"/>
    <col min="2818" max="2818" width="21.5" style="60" customWidth="1"/>
    <col min="2819" max="2819" width="4.625" style="60" customWidth="1"/>
    <col min="2820" max="2820" width="4.375" style="60" customWidth="1"/>
    <col min="2821" max="2821" width="20.75" style="60" customWidth="1"/>
    <col min="2822" max="2822" width="4.625" style="60" customWidth="1"/>
    <col min="2823" max="2823" width="25" style="60" customWidth="1"/>
    <col min="2824" max="2824" width="4.625" style="60" customWidth="1"/>
    <col min="2825" max="2825" width="24.25" style="60" customWidth="1"/>
    <col min="2826" max="2826" width="4.75" style="60" customWidth="1"/>
    <col min="2827" max="3072" width="8.875" style="60"/>
    <col min="3073" max="3073" width="1.25" style="60" customWidth="1"/>
    <col min="3074" max="3074" width="21.5" style="60" customWidth="1"/>
    <col min="3075" max="3075" width="4.625" style="60" customWidth="1"/>
    <col min="3076" max="3076" width="4.375" style="60" customWidth="1"/>
    <col min="3077" max="3077" width="20.75" style="60" customWidth="1"/>
    <col min="3078" max="3078" width="4.625" style="60" customWidth="1"/>
    <col min="3079" max="3079" width="25" style="60" customWidth="1"/>
    <col min="3080" max="3080" width="4.625" style="60" customWidth="1"/>
    <col min="3081" max="3081" width="24.25" style="60" customWidth="1"/>
    <col min="3082" max="3082" width="4.75" style="60" customWidth="1"/>
    <col min="3083" max="3328" width="8.875" style="60"/>
    <col min="3329" max="3329" width="1.25" style="60" customWidth="1"/>
    <col min="3330" max="3330" width="21.5" style="60" customWidth="1"/>
    <col min="3331" max="3331" width="4.625" style="60" customWidth="1"/>
    <col min="3332" max="3332" width="4.375" style="60" customWidth="1"/>
    <col min="3333" max="3333" width="20.75" style="60" customWidth="1"/>
    <col min="3334" max="3334" width="4.625" style="60" customWidth="1"/>
    <col min="3335" max="3335" width="25" style="60" customWidth="1"/>
    <col min="3336" max="3336" width="4.625" style="60" customWidth="1"/>
    <col min="3337" max="3337" width="24.25" style="60" customWidth="1"/>
    <col min="3338" max="3338" width="4.75" style="60" customWidth="1"/>
    <col min="3339" max="3584" width="8.875" style="60"/>
    <col min="3585" max="3585" width="1.25" style="60" customWidth="1"/>
    <col min="3586" max="3586" width="21.5" style="60" customWidth="1"/>
    <col min="3587" max="3587" width="4.625" style="60" customWidth="1"/>
    <col min="3588" max="3588" width="4.375" style="60" customWidth="1"/>
    <col min="3589" max="3589" width="20.75" style="60" customWidth="1"/>
    <col min="3590" max="3590" width="4.625" style="60" customWidth="1"/>
    <col min="3591" max="3591" width="25" style="60" customWidth="1"/>
    <col min="3592" max="3592" width="4.625" style="60" customWidth="1"/>
    <col min="3593" max="3593" width="24.25" style="60" customWidth="1"/>
    <col min="3594" max="3594" width="4.75" style="60" customWidth="1"/>
    <col min="3595" max="3840" width="8.875" style="60"/>
    <col min="3841" max="3841" width="1.25" style="60" customWidth="1"/>
    <col min="3842" max="3842" width="21.5" style="60" customWidth="1"/>
    <col min="3843" max="3843" width="4.625" style="60" customWidth="1"/>
    <col min="3844" max="3844" width="4.375" style="60" customWidth="1"/>
    <col min="3845" max="3845" width="20.75" style="60" customWidth="1"/>
    <col min="3846" max="3846" width="4.625" style="60" customWidth="1"/>
    <col min="3847" max="3847" width="25" style="60" customWidth="1"/>
    <col min="3848" max="3848" width="4.625" style="60" customWidth="1"/>
    <col min="3849" max="3849" width="24.25" style="60" customWidth="1"/>
    <col min="3850" max="3850" width="4.75" style="60" customWidth="1"/>
    <col min="3851" max="4096" width="8.875" style="60"/>
    <col min="4097" max="4097" width="1.25" style="60" customWidth="1"/>
    <col min="4098" max="4098" width="21.5" style="60" customWidth="1"/>
    <col min="4099" max="4099" width="4.625" style="60" customWidth="1"/>
    <col min="4100" max="4100" width="4.375" style="60" customWidth="1"/>
    <col min="4101" max="4101" width="20.75" style="60" customWidth="1"/>
    <col min="4102" max="4102" width="4.625" style="60" customWidth="1"/>
    <col min="4103" max="4103" width="25" style="60" customWidth="1"/>
    <col min="4104" max="4104" width="4.625" style="60" customWidth="1"/>
    <col min="4105" max="4105" width="24.25" style="60" customWidth="1"/>
    <col min="4106" max="4106" width="4.75" style="60" customWidth="1"/>
    <col min="4107" max="4352" width="8.875" style="60"/>
    <col min="4353" max="4353" width="1.25" style="60" customWidth="1"/>
    <col min="4354" max="4354" width="21.5" style="60" customWidth="1"/>
    <col min="4355" max="4355" width="4.625" style="60" customWidth="1"/>
    <col min="4356" max="4356" width="4.375" style="60" customWidth="1"/>
    <col min="4357" max="4357" width="20.75" style="60" customWidth="1"/>
    <col min="4358" max="4358" width="4.625" style="60" customWidth="1"/>
    <col min="4359" max="4359" width="25" style="60" customWidth="1"/>
    <col min="4360" max="4360" width="4.625" style="60" customWidth="1"/>
    <col min="4361" max="4361" width="24.25" style="60" customWidth="1"/>
    <col min="4362" max="4362" width="4.75" style="60" customWidth="1"/>
    <col min="4363" max="4608" width="8.875" style="60"/>
    <col min="4609" max="4609" width="1.25" style="60" customWidth="1"/>
    <col min="4610" max="4610" width="21.5" style="60" customWidth="1"/>
    <col min="4611" max="4611" width="4.625" style="60" customWidth="1"/>
    <col min="4612" max="4612" width="4.375" style="60" customWidth="1"/>
    <col min="4613" max="4613" width="20.75" style="60" customWidth="1"/>
    <col min="4614" max="4614" width="4.625" style="60" customWidth="1"/>
    <col min="4615" max="4615" width="25" style="60" customWidth="1"/>
    <col min="4616" max="4616" width="4.625" style="60" customWidth="1"/>
    <col min="4617" max="4617" width="24.25" style="60" customWidth="1"/>
    <col min="4618" max="4618" width="4.75" style="60" customWidth="1"/>
    <col min="4619" max="4864" width="8.875" style="60"/>
    <col min="4865" max="4865" width="1.25" style="60" customWidth="1"/>
    <col min="4866" max="4866" width="21.5" style="60" customWidth="1"/>
    <col min="4867" max="4867" width="4.625" style="60" customWidth="1"/>
    <col min="4868" max="4868" width="4.375" style="60" customWidth="1"/>
    <col min="4869" max="4869" width="20.75" style="60" customWidth="1"/>
    <col min="4870" max="4870" width="4.625" style="60" customWidth="1"/>
    <col min="4871" max="4871" width="25" style="60" customWidth="1"/>
    <col min="4872" max="4872" width="4.625" style="60" customWidth="1"/>
    <col min="4873" max="4873" width="24.25" style="60" customWidth="1"/>
    <col min="4874" max="4874" width="4.75" style="60" customWidth="1"/>
    <col min="4875" max="5120" width="8.875" style="60"/>
    <col min="5121" max="5121" width="1.25" style="60" customWidth="1"/>
    <col min="5122" max="5122" width="21.5" style="60" customWidth="1"/>
    <col min="5123" max="5123" width="4.625" style="60" customWidth="1"/>
    <col min="5124" max="5124" width="4.375" style="60" customWidth="1"/>
    <col min="5125" max="5125" width="20.75" style="60" customWidth="1"/>
    <col min="5126" max="5126" width="4.625" style="60" customWidth="1"/>
    <col min="5127" max="5127" width="25" style="60" customWidth="1"/>
    <col min="5128" max="5128" width="4.625" style="60" customWidth="1"/>
    <col min="5129" max="5129" width="24.25" style="60" customWidth="1"/>
    <col min="5130" max="5130" width="4.75" style="60" customWidth="1"/>
    <col min="5131" max="5376" width="8.875" style="60"/>
    <col min="5377" max="5377" width="1.25" style="60" customWidth="1"/>
    <col min="5378" max="5378" width="21.5" style="60" customWidth="1"/>
    <col min="5379" max="5379" width="4.625" style="60" customWidth="1"/>
    <col min="5380" max="5380" width="4.375" style="60" customWidth="1"/>
    <col min="5381" max="5381" width="20.75" style="60" customWidth="1"/>
    <col min="5382" max="5382" width="4.625" style="60" customWidth="1"/>
    <col min="5383" max="5383" width="25" style="60" customWidth="1"/>
    <col min="5384" max="5384" width="4.625" style="60" customWidth="1"/>
    <col min="5385" max="5385" width="24.25" style="60" customWidth="1"/>
    <col min="5386" max="5386" width="4.75" style="60" customWidth="1"/>
    <col min="5387" max="5632" width="8.875" style="60"/>
    <col min="5633" max="5633" width="1.25" style="60" customWidth="1"/>
    <col min="5634" max="5634" width="21.5" style="60" customWidth="1"/>
    <col min="5635" max="5635" width="4.625" style="60" customWidth="1"/>
    <col min="5636" max="5636" width="4.375" style="60" customWidth="1"/>
    <col min="5637" max="5637" width="20.75" style="60" customWidth="1"/>
    <col min="5638" max="5638" width="4.625" style="60" customWidth="1"/>
    <col min="5639" max="5639" width="25" style="60" customWidth="1"/>
    <col min="5640" max="5640" width="4.625" style="60" customWidth="1"/>
    <col min="5641" max="5641" width="24.25" style="60" customWidth="1"/>
    <col min="5642" max="5642" width="4.75" style="60" customWidth="1"/>
    <col min="5643" max="5888" width="8.875" style="60"/>
    <col min="5889" max="5889" width="1.25" style="60" customWidth="1"/>
    <col min="5890" max="5890" width="21.5" style="60" customWidth="1"/>
    <col min="5891" max="5891" width="4.625" style="60" customWidth="1"/>
    <col min="5892" max="5892" width="4.375" style="60" customWidth="1"/>
    <col min="5893" max="5893" width="20.75" style="60" customWidth="1"/>
    <col min="5894" max="5894" width="4.625" style="60" customWidth="1"/>
    <col min="5895" max="5895" width="25" style="60" customWidth="1"/>
    <col min="5896" max="5896" width="4.625" style="60" customWidth="1"/>
    <col min="5897" max="5897" width="24.25" style="60" customWidth="1"/>
    <col min="5898" max="5898" width="4.75" style="60" customWidth="1"/>
    <col min="5899" max="6144" width="8.875" style="60"/>
    <col min="6145" max="6145" width="1.25" style="60" customWidth="1"/>
    <col min="6146" max="6146" width="21.5" style="60" customWidth="1"/>
    <col min="6147" max="6147" width="4.625" style="60" customWidth="1"/>
    <col min="6148" max="6148" width="4.375" style="60" customWidth="1"/>
    <col min="6149" max="6149" width="20.75" style="60" customWidth="1"/>
    <col min="6150" max="6150" width="4.625" style="60" customWidth="1"/>
    <col min="6151" max="6151" width="25" style="60" customWidth="1"/>
    <col min="6152" max="6152" width="4.625" style="60" customWidth="1"/>
    <col min="6153" max="6153" width="24.25" style="60" customWidth="1"/>
    <col min="6154" max="6154" width="4.75" style="60" customWidth="1"/>
    <col min="6155" max="6400" width="8.875" style="60"/>
    <col min="6401" max="6401" width="1.25" style="60" customWidth="1"/>
    <col min="6402" max="6402" width="21.5" style="60" customWidth="1"/>
    <col min="6403" max="6403" width="4.625" style="60" customWidth="1"/>
    <col min="6404" max="6404" width="4.375" style="60" customWidth="1"/>
    <col min="6405" max="6405" width="20.75" style="60" customWidth="1"/>
    <col min="6406" max="6406" width="4.625" style="60" customWidth="1"/>
    <col min="6407" max="6407" width="25" style="60" customWidth="1"/>
    <col min="6408" max="6408" width="4.625" style="60" customWidth="1"/>
    <col min="6409" max="6409" width="24.25" style="60" customWidth="1"/>
    <col min="6410" max="6410" width="4.75" style="60" customWidth="1"/>
    <col min="6411" max="6656" width="8.875" style="60"/>
    <col min="6657" max="6657" width="1.25" style="60" customWidth="1"/>
    <col min="6658" max="6658" width="21.5" style="60" customWidth="1"/>
    <col min="6659" max="6659" width="4.625" style="60" customWidth="1"/>
    <col min="6660" max="6660" width="4.375" style="60" customWidth="1"/>
    <col min="6661" max="6661" width="20.75" style="60" customWidth="1"/>
    <col min="6662" max="6662" width="4.625" style="60" customWidth="1"/>
    <col min="6663" max="6663" width="25" style="60" customWidth="1"/>
    <col min="6664" max="6664" width="4.625" style="60" customWidth="1"/>
    <col min="6665" max="6665" width="24.25" style="60" customWidth="1"/>
    <col min="6666" max="6666" width="4.75" style="60" customWidth="1"/>
    <col min="6667" max="6912" width="8.875" style="60"/>
    <col min="6913" max="6913" width="1.25" style="60" customWidth="1"/>
    <col min="6914" max="6914" width="21.5" style="60" customWidth="1"/>
    <col min="6915" max="6915" width="4.625" style="60" customWidth="1"/>
    <col min="6916" max="6916" width="4.375" style="60" customWidth="1"/>
    <col min="6917" max="6917" width="20.75" style="60" customWidth="1"/>
    <col min="6918" max="6918" width="4.625" style="60" customWidth="1"/>
    <col min="6919" max="6919" width="25" style="60" customWidth="1"/>
    <col min="6920" max="6920" width="4.625" style="60" customWidth="1"/>
    <col min="6921" max="6921" width="24.25" style="60" customWidth="1"/>
    <col min="6922" max="6922" width="4.75" style="60" customWidth="1"/>
    <col min="6923" max="7168" width="8.875" style="60"/>
    <col min="7169" max="7169" width="1.25" style="60" customWidth="1"/>
    <col min="7170" max="7170" width="21.5" style="60" customWidth="1"/>
    <col min="7171" max="7171" width="4.625" style="60" customWidth="1"/>
    <col min="7172" max="7172" width="4.375" style="60" customWidth="1"/>
    <col min="7173" max="7173" width="20.75" style="60" customWidth="1"/>
    <col min="7174" max="7174" width="4.625" style="60" customWidth="1"/>
    <col min="7175" max="7175" width="25" style="60" customWidth="1"/>
    <col min="7176" max="7176" width="4.625" style="60" customWidth="1"/>
    <col min="7177" max="7177" width="24.25" style="60" customWidth="1"/>
    <col min="7178" max="7178" width="4.75" style="60" customWidth="1"/>
    <col min="7179" max="7424" width="8.875" style="60"/>
    <col min="7425" max="7425" width="1.25" style="60" customWidth="1"/>
    <col min="7426" max="7426" width="21.5" style="60" customWidth="1"/>
    <col min="7427" max="7427" width="4.625" style="60" customWidth="1"/>
    <col min="7428" max="7428" width="4.375" style="60" customWidth="1"/>
    <col min="7429" max="7429" width="20.75" style="60" customWidth="1"/>
    <col min="7430" max="7430" width="4.625" style="60" customWidth="1"/>
    <col min="7431" max="7431" width="25" style="60" customWidth="1"/>
    <col min="7432" max="7432" width="4.625" style="60" customWidth="1"/>
    <col min="7433" max="7433" width="24.25" style="60" customWidth="1"/>
    <col min="7434" max="7434" width="4.75" style="60" customWidth="1"/>
    <col min="7435" max="7680" width="8.875" style="60"/>
    <col min="7681" max="7681" width="1.25" style="60" customWidth="1"/>
    <col min="7682" max="7682" width="21.5" style="60" customWidth="1"/>
    <col min="7683" max="7683" width="4.625" style="60" customWidth="1"/>
    <col min="7684" max="7684" width="4.375" style="60" customWidth="1"/>
    <col min="7685" max="7685" width="20.75" style="60" customWidth="1"/>
    <col min="7686" max="7686" width="4.625" style="60" customWidth="1"/>
    <col min="7687" max="7687" width="25" style="60" customWidth="1"/>
    <col min="7688" max="7688" width="4.625" style="60" customWidth="1"/>
    <col min="7689" max="7689" width="24.25" style="60" customWidth="1"/>
    <col min="7690" max="7690" width="4.75" style="60" customWidth="1"/>
    <col min="7691" max="7936" width="8.875" style="60"/>
    <col min="7937" max="7937" width="1.25" style="60" customWidth="1"/>
    <col min="7938" max="7938" width="21.5" style="60" customWidth="1"/>
    <col min="7939" max="7939" width="4.625" style="60" customWidth="1"/>
    <col min="7940" max="7940" width="4.375" style="60" customWidth="1"/>
    <col min="7941" max="7941" width="20.75" style="60" customWidth="1"/>
    <col min="7942" max="7942" width="4.625" style="60" customWidth="1"/>
    <col min="7943" max="7943" width="25" style="60" customWidth="1"/>
    <col min="7944" max="7944" width="4.625" style="60" customWidth="1"/>
    <col min="7945" max="7945" width="24.25" style="60" customWidth="1"/>
    <col min="7946" max="7946" width="4.75" style="60" customWidth="1"/>
    <col min="7947" max="8192" width="8.875" style="60"/>
    <col min="8193" max="8193" width="1.25" style="60" customWidth="1"/>
    <col min="8194" max="8194" width="21.5" style="60" customWidth="1"/>
    <col min="8195" max="8195" width="4.625" style="60" customWidth="1"/>
    <col min="8196" max="8196" width="4.375" style="60" customWidth="1"/>
    <col min="8197" max="8197" width="20.75" style="60" customWidth="1"/>
    <col min="8198" max="8198" width="4.625" style="60" customWidth="1"/>
    <col min="8199" max="8199" width="25" style="60" customWidth="1"/>
    <col min="8200" max="8200" width="4.625" style="60" customWidth="1"/>
    <col min="8201" max="8201" width="24.25" style="60" customWidth="1"/>
    <col min="8202" max="8202" width="4.75" style="60" customWidth="1"/>
    <col min="8203" max="8448" width="8.875" style="60"/>
    <col min="8449" max="8449" width="1.25" style="60" customWidth="1"/>
    <col min="8450" max="8450" width="21.5" style="60" customWidth="1"/>
    <col min="8451" max="8451" width="4.625" style="60" customWidth="1"/>
    <col min="8452" max="8452" width="4.375" style="60" customWidth="1"/>
    <col min="8453" max="8453" width="20.75" style="60" customWidth="1"/>
    <col min="8454" max="8454" width="4.625" style="60" customWidth="1"/>
    <col min="8455" max="8455" width="25" style="60" customWidth="1"/>
    <col min="8456" max="8456" width="4.625" style="60" customWidth="1"/>
    <col min="8457" max="8457" width="24.25" style="60" customWidth="1"/>
    <col min="8458" max="8458" width="4.75" style="60" customWidth="1"/>
    <col min="8459" max="8704" width="8.875" style="60"/>
    <col min="8705" max="8705" width="1.25" style="60" customWidth="1"/>
    <col min="8706" max="8706" width="21.5" style="60" customWidth="1"/>
    <col min="8707" max="8707" width="4.625" style="60" customWidth="1"/>
    <col min="8708" max="8708" width="4.375" style="60" customWidth="1"/>
    <col min="8709" max="8709" width="20.75" style="60" customWidth="1"/>
    <col min="8710" max="8710" width="4.625" style="60" customWidth="1"/>
    <col min="8711" max="8711" width="25" style="60" customWidth="1"/>
    <col min="8712" max="8712" width="4.625" style="60" customWidth="1"/>
    <col min="8713" max="8713" width="24.25" style="60" customWidth="1"/>
    <col min="8714" max="8714" width="4.75" style="60" customWidth="1"/>
    <col min="8715" max="8960" width="8.875" style="60"/>
    <col min="8961" max="8961" width="1.25" style="60" customWidth="1"/>
    <col min="8962" max="8962" width="21.5" style="60" customWidth="1"/>
    <col min="8963" max="8963" width="4.625" style="60" customWidth="1"/>
    <col min="8964" max="8964" width="4.375" style="60" customWidth="1"/>
    <col min="8965" max="8965" width="20.75" style="60" customWidth="1"/>
    <col min="8966" max="8966" width="4.625" style="60" customWidth="1"/>
    <col min="8967" max="8967" width="25" style="60" customWidth="1"/>
    <col min="8968" max="8968" width="4.625" style="60" customWidth="1"/>
    <col min="8969" max="8969" width="24.25" style="60" customWidth="1"/>
    <col min="8970" max="8970" width="4.75" style="60" customWidth="1"/>
    <col min="8971" max="9216" width="8.875" style="60"/>
    <col min="9217" max="9217" width="1.25" style="60" customWidth="1"/>
    <col min="9218" max="9218" width="21.5" style="60" customWidth="1"/>
    <col min="9219" max="9219" width="4.625" style="60" customWidth="1"/>
    <col min="9220" max="9220" width="4.375" style="60" customWidth="1"/>
    <col min="9221" max="9221" width="20.75" style="60" customWidth="1"/>
    <col min="9222" max="9222" width="4.625" style="60" customWidth="1"/>
    <col min="9223" max="9223" width="25" style="60" customWidth="1"/>
    <col min="9224" max="9224" width="4.625" style="60" customWidth="1"/>
    <col min="9225" max="9225" width="24.25" style="60" customWidth="1"/>
    <col min="9226" max="9226" width="4.75" style="60" customWidth="1"/>
    <col min="9227" max="9472" width="8.875" style="60"/>
    <col min="9473" max="9473" width="1.25" style="60" customWidth="1"/>
    <col min="9474" max="9474" width="21.5" style="60" customWidth="1"/>
    <col min="9475" max="9475" width="4.625" style="60" customWidth="1"/>
    <col min="9476" max="9476" width="4.375" style="60" customWidth="1"/>
    <col min="9477" max="9477" width="20.75" style="60" customWidth="1"/>
    <col min="9478" max="9478" width="4.625" style="60" customWidth="1"/>
    <col min="9479" max="9479" width="25" style="60" customWidth="1"/>
    <col min="9480" max="9480" width="4.625" style="60" customWidth="1"/>
    <col min="9481" max="9481" width="24.25" style="60" customWidth="1"/>
    <col min="9482" max="9482" width="4.75" style="60" customWidth="1"/>
    <col min="9483" max="9728" width="8.875" style="60"/>
    <col min="9729" max="9729" width="1.25" style="60" customWidth="1"/>
    <col min="9730" max="9730" width="21.5" style="60" customWidth="1"/>
    <col min="9731" max="9731" width="4.625" style="60" customWidth="1"/>
    <col min="9732" max="9732" width="4.375" style="60" customWidth="1"/>
    <col min="9733" max="9733" width="20.75" style="60" customWidth="1"/>
    <col min="9734" max="9734" width="4.625" style="60" customWidth="1"/>
    <col min="9735" max="9735" width="25" style="60" customWidth="1"/>
    <col min="9736" max="9736" width="4.625" style="60" customWidth="1"/>
    <col min="9737" max="9737" width="24.25" style="60" customWidth="1"/>
    <col min="9738" max="9738" width="4.75" style="60" customWidth="1"/>
    <col min="9739" max="9984" width="8.875" style="60"/>
    <col min="9985" max="9985" width="1.25" style="60" customWidth="1"/>
    <col min="9986" max="9986" width="21.5" style="60" customWidth="1"/>
    <col min="9987" max="9987" width="4.625" style="60" customWidth="1"/>
    <col min="9988" max="9988" width="4.375" style="60" customWidth="1"/>
    <col min="9989" max="9989" width="20.75" style="60" customWidth="1"/>
    <col min="9990" max="9990" width="4.625" style="60" customWidth="1"/>
    <col min="9991" max="9991" width="25" style="60" customWidth="1"/>
    <col min="9992" max="9992" width="4.625" style="60" customWidth="1"/>
    <col min="9993" max="9993" width="24.25" style="60" customWidth="1"/>
    <col min="9994" max="9994" width="4.75" style="60" customWidth="1"/>
    <col min="9995" max="10240" width="8.875" style="60"/>
    <col min="10241" max="10241" width="1.25" style="60" customWidth="1"/>
    <col min="10242" max="10242" width="21.5" style="60" customWidth="1"/>
    <col min="10243" max="10243" width="4.625" style="60" customWidth="1"/>
    <col min="10244" max="10244" width="4.375" style="60" customWidth="1"/>
    <col min="10245" max="10245" width="20.75" style="60" customWidth="1"/>
    <col min="10246" max="10246" width="4.625" style="60" customWidth="1"/>
    <col min="10247" max="10247" width="25" style="60" customWidth="1"/>
    <col min="10248" max="10248" width="4.625" style="60" customWidth="1"/>
    <col min="10249" max="10249" width="24.25" style="60" customWidth="1"/>
    <col min="10250" max="10250" width="4.75" style="60" customWidth="1"/>
    <col min="10251" max="10496" width="8.875" style="60"/>
    <col min="10497" max="10497" width="1.25" style="60" customWidth="1"/>
    <col min="10498" max="10498" width="21.5" style="60" customWidth="1"/>
    <col min="10499" max="10499" width="4.625" style="60" customWidth="1"/>
    <col min="10500" max="10500" width="4.375" style="60" customWidth="1"/>
    <col min="10501" max="10501" width="20.75" style="60" customWidth="1"/>
    <col min="10502" max="10502" width="4.625" style="60" customWidth="1"/>
    <col min="10503" max="10503" width="25" style="60" customWidth="1"/>
    <col min="10504" max="10504" width="4.625" style="60" customWidth="1"/>
    <col min="10505" max="10505" width="24.25" style="60" customWidth="1"/>
    <col min="10506" max="10506" width="4.75" style="60" customWidth="1"/>
    <col min="10507" max="10752" width="8.875" style="60"/>
    <col min="10753" max="10753" width="1.25" style="60" customWidth="1"/>
    <col min="10754" max="10754" width="21.5" style="60" customWidth="1"/>
    <col min="10755" max="10755" width="4.625" style="60" customWidth="1"/>
    <col min="10756" max="10756" width="4.375" style="60" customWidth="1"/>
    <col min="10757" max="10757" width="20.75" style="60" customWidth="1"/>
    <col min="10758" max="10758" width="4.625" style="60" customWidth="1"/>
    <col min="10759" max="10759" width="25" style="60" customWidth="1"/>
    <col min="10760" max="10760" width="4.625" style="60" customWidth="1"/>
    <col min="10761" max="10761" width="24.25" style="60" customWidth="1"/>
    <col min="10762" max="10762" width="4.75" style="60" customWidth="1"/>
    <col min="10763" max="11008" width="8.875" style="60"/>
    <col min="11009" max="11009" width="1.25" style="60" customWidth="1"/>
    <col min="11010" max="11010" width="21.5" style="60" customWidth="1"/>
    <col min="11011" max="11011" width="4.625" style="60" customWidth="1"/>
    <col min="11012" max="11012" width="4.375" style="60" customWidth="1"/>
    <col min="11013" max="11013" width="20.75" style="60" customWidth="1"/>
    <col min="11014" max="11014" width="4.625" style="60" customWidth="1"/>
    <col min="11015" max="11015" width="25" style="60" customWidth="1"/>
    <col min="11016" max="11016" width="4.625" style="60" customWidth="1"/>
    <col min="11017" max="11017" width="24.25" style="60" customWidth="1"/>
    <col min="11018" max="11018" width="4.75" style="60" customWidth="1"/>
    <col min="11019" max="11264" width="8.875" style="60"/>
    <col min="11265" max="11265" width="1.25" style="60" customWidth="1"/>
    <col min="11266" max="11266" width="21.5" style="60" customWidth="1"/>
    <col min="11267" max="11267" width="4.625" style="60" customWidth="1"/>
    <col min="11268" max="11268" width="4.375" style="60" customWidth="1"/>
    <col min="11269" max="11269" width="20.75" style="60" customWidth="1"/>
    <col min="11270" max="11270" width="4.625" style="60" customWidth="1"/>
    <col min="11271" max="11271" width="25" style="60" customWidth="1"/>
    <col min="11272" max="11272" width="4.625" style="60" customWidth="1"/>
    <col min="11273" max="11273" width="24.25" style="60" customWidth="1"/>
    <col min="11274" max="11274" width="4.75" style="60" customWidth="1"/>
    <col min="11275" max="11520" width="8.875" style="60"/>
    <col min="11521" max="11521" width="1.25" style="60" customWidth="1"/>
    <col min="11522" max="11522" width="21.5" style="60" customWidth="1"/>
    <col min="11523" max="11523" width="4.625" style="60" customWidth="1"/>
    <col min="11524" max="11524" width="4.375" style="60" customWidth="1"/>
    <col min="11525" max="11525" width="20.75" style="60" customWidth="1"/>
    <col min="11526" max="11526" width="4.625" style="60" customWidth="1"/>
    <col min="11527" max="11527" width="25" style="60" customWidth="1"/>
    <col min="11528" max="11528" width="4.625" style="60" customWidth="1"/>
    <col min="11529" max="11529" width="24.25" style="60" customWidth="1"/>
    <col min="11530" max="11530" width="4.75" style="60" customWidth="1"/>
    <col min="11531" max="11776" width="8.875" style="60"/>
    <col min="11777" max="11777" width="1.25" style="60" customWidth="1"/>
    <col min="11778" max="11778" width="21.5" style="60" customWidth="1"/>
    <col min="11779" max="11779" width="4.625" style="60" customWidth="1"/>
    <col min="11780" max="11780" width="4.375" style="60" customWidth="1"/>
    <col min="11781" max="11781" width="20.75" style="60" customWidth="1"/>
    <col min="11782" max="11782" width="4.625" style="60" customWidth="1"/>
    <col min="11783" max="11783" width="25" style="60" customWidth="1"/>
    <col min="11784" max="11784" width="4.625" style="60" customWidth="1"/>
    <col min="11785" max="11785" width="24.25" style="60" customWidth="1"/>
    <col min="11786" max="11786" width="4.75" style="60" customWidth="1"/>
    <col min="11787" max="12032" width="8.875" style="60"/>
    <col min="12033" max="12033" width="1.25" style="60" customWidth="1"/>
    <col min="12034" max="12034" width="21.5" style="60" customWidth="1"/>
    <col min="12035" max="12035" width="4.625" style="60" customWidth="1"/>
    <col min="12036" max="12036" width="4.375" style="60" customWidth="1"/>
    <col min="12037" max="12037" width="20.75" style="60" customWidth="1"/>
    <col min="12038" max="12038" width="4.625" style="60" customWidth="1"/>
    <col min="12039" max="12039" width="25" style="60" customWidth="1"/>
    <col min="12040" max="12040" width="4.625" style="60" customWidth="1"/>
    <col min="12041" max="12041" width="24.25" style="60" customWidth="1"/>
    <col min="12042" max="12042" width="4.75" style="60" customWidth="1"/>
    <col min="12043" max="12288" width="8.875" style="60"/>
    <col min="12289" max="12289" width="1.25" style="60" customWidth="1"/>
    <col min="12290" max="12290" width="21.5" style="60" customWidth="1"/>
    <col min="12291" max="12291" width="4.625" style="60" customWidth="1"/>
    <col min="12292" max="12292" width="4.375" style="60" customWidth="1"/>
    <col min="12293" max="12293" width="20.75" style="60" customWidth="1"/>
    <col min="12294" max="12294" width="4.625" style="60" customWidth="1"/>
    <col min="12295" max="12295" width="25" style="60" customWidth="1"/>
    <col min="12296" max="12296" width="4.625" style="60" customWidth="1"/>
    <col min="12297" max="12297" width="24.25" style="60" customWidth="1"/>
    <col min="12298" max="12298" width="4.75" style="60" customWidth="1"/>
    <col min="12299" max="12544" width="8.875" style="60"/>
    <col min="12545" max="12545" width="1.25" style="60" customWidth="1"/>
    <col min="12546" max="12546" width="21.5" style="60" customWidth="1"/>
    <col min="12547" max="12547" width="4.625" style="60" customWidth="1"/>
    <col min="12548" max="12548" width="4.375" style="60" customWidth="1"/>
    <col min="12549" max="12549" width="20.75" style="60" customWidth="1"/>
    <col min="12550" max="12550" width="4.625" style="60" customWidth="1"/>
    <col min="12551" max="12551" width="25" style="60" customWidth="1"/>
    <col min="12552" max="12552" width="4.625" style="60" customWidth="1"/>
    <col min="12553" max="12553" width="24.25" style="60" customWidth="1"/>
    <col min="12554" max="12554" width="4.75" style="60" customWidth="1"/>
    <col min="12555" max="12800" width="8.875" style="60"/>
    <col min="12801" max="12801" width="1.25" style="60" customWidth="1"/>
    <col min="12802" max="12802" width="21.5" style="60" customWidth="1"/>
    <col min="12803" max="12803" width="4.625" style="60" customWidth="1"/>
    <col min="12804" max="12804" width="4.375" style="60" customWidth="1"/>
    <col min="12805" max="12805" width="20.75" style="60" customWidth="1"/>
    <col min="12806" max="12806" width="4.625" style="60" customWidth="1"/>
    <col min="12807" max="12807" width="25" style="60" customWidth="1"/>
    <col min="12808" max="12808" width="4.625" style="60" customWidth="1"/>
    <col min="12809" max="12809" width="24.25" style="60" customWidth="1"/>
    <col min="12810" max="12810" width="4.75" style="60" customWidth="1"/>
    <col min="12811" max="13056" width="8.875" style="60"/>
    <col min="13057" max="13057" width="1.25" style="60" customWidth="1"/>
    <col min="13058" max="13058" width="21.5" style="60" customWidth="1"/>
    <col min="13059" max="13059" width="4.625" style="60" customWidth="1"/>
    <col min="13060" max="13060" width="4.375" style="60" customWidth="1"/>
    <col min="13061" max="13061" width="20.75" style="60" customWidth="1"/>
    <col min="13062" max="13062" width="4.625" style="60" customWidth="1"/>
    <col min="13063" max="13063" width="25" style="60" customWidth="1"/>
    <col min="13064" max="13064" width="4.625" style="60" customWidth="1"/>
    <col min="13065" max="13065" width="24.25" style="60" customWidth="1"/>
    <col min="13066" max="13066" width="4.75" style="60" customWidth="1"/>
    <col min="13067" max="13312" width="8.875" style="60"/>
    <col min="13313" max="13313" width="1.25" style="60" customWidth="1"/>
    <col min="13314" max="13314" width="21.5" style="60" customWidth="1"/>
    <col min="13315" max="13315" width="4.625" style="60" customWidth="1"/>
    <col min="13316" max="13316" width="4.375" style="60" customWidth="1"/>
    <col min="13317" max="13317" width="20.75" style="60" customWidth="1"/>
    <col min="13318" max="13318" width="4.625" style="60" customWidth="1"/>
    <col min="13319" max="13319" width="25" style="60" customWidth="1"/>
    <col min="13320" max="13320" width="4.625" style="60" customWidth="1"/>
    <col min="13321" max="13321" width="24.25" style="60" customWidth="1"/>
    <col min="13322" max="13322" width="4.75" style="60" customWidth="1"/>
    <col min="13323" max="13568" width="8.875" style="60"/>
    <col min="13569" max="13569" width="1.25" style="60" customWidth="1"/>
    <col min="13570" max="13570" width="21.5" style="60" customWidth="1"/>
    <col min="13571" max="13571" width="4.625" style="60" customWidth="1"/>
    <col min="13572" max="13572" width="4.375" style="60" customWidth="1"/>
    <col min="13573" max="13573" width="20.75" style="60" customWidth="1"/>
    <col min="13574" max="13574" width="4.625" style="60" customWidth="1"/>
    <col min="13575" max="13575" width="25" style="60" customWidth="1"/>
    <col min="13576" max="13576" width="4.625" style="60" customWidth="1"/>
    <col min="13577" max="13577" width="24.25" style="60" customWidth="1"/>
    <col min="13578" max="13578" width="4.75" style="60" customWidth="1"/>
    <col min="13579" max="13824" width="8.875" style="60"/>
    <col min="13825" max="13825" width="1.25" style="60" customWidth="1"/>
    <col min="13826" max="13826" width="21.5" style="60" customWidth="1"/>
    <col min="13827" max="13827" width="4.625" style="60" customWidth="1"/>
    <col min="13828" max="13828" width="4.375" style="60" customWidth="1"/>
    <col min="13829" max="13829" width="20.75" style="60" customWidth="1"/>
    <col min="13830" max="13830" width="4.625" style="60" customWidth="1"/>
    <col min="13831" max="13831" width="25" style="60" customWidth="1"/>
    <col min="13832" max="13832" width="4.625" style="60" customWidth="1"/>
    <col min="13833" max="13833" width="24.25" style="60" customWidth="1"/>
    <col min="13834" max="13834" width="4.75" style="60" customWidth="1"/>
    <col min="13835" max="14080" width="8.875" style="60"/>
    <col min="14081" max="14081" width="1.25" style="60" customWidth="1"/>
    <col min="14082" max="14082" width="21.5" style="60" customWidth="1"/>
    <col min="14083" max="14083" width="4.625" style="60" customWidth="1"/>
    <col min="14084" max="14084" width="4.375" style="60" customWidth="1"/>
    <col min="14085" max="14085" width="20.75" style="60" customWidth="1"/>
    <col min="14086" max="14086" width="4.625" style="60" customWidth="1"/>
    <col min="14087" max="14087" width="25" style="60" customWidth="1"/>
    <col min="14088" max="14088" width="4.625" style="60" customWidth="1"/>
    <col min="14089" max="14089" width="24.25" style="60" customWidth="1"/>
    <col min="14090" max="14090" width="4.75" style="60" customWidth="1"/>
    <col min="14091" max="14336" width="8.875" style="60"/>
    <col min="14337" max="14337" width="1.25" style="60" customWidth="1"/>
    <col min="14338" max="14338" width="21.5" style="60" customWidth="1"/>
    <col min="14339" max="14339" width="4.625" style="60" customWidth="1"/>
    <col min="14340" max="14340" width="4.375" style="60" customWidth="1"/>
    <col min="14341" max="14341" width="20.75" style="60" customWidth="1"/>
    <col min="14342" max="14342" width="4.625" style="60" customWidth="1"/>
    <col min="14343" max="14343" width="25" style="60" customWidth="1"/>
    <col min="14344" max="14344" width="4.625" style="60" customWidth="1"/>
    <col min="14345" max="14345" width="24.25" style="60" customWidth="1"/>
    <col min="14346" max="14346" width="4.75" style="60" customWidth="1"/>
    <col min="14347" max="14592" width="8.875" style="60"/>
    <col min="14593" max="14593" width="1.25" style="60" customWidth="1"/>
    <col min="14594" max="14594" width="21.5" style="60" customWidth="1"/>
    <col min="14595" max="14595" width="4.625" style="60" customWidth="1"/>
    <col min="14596" max="14596" width="4.375" style="60" customWidth="1"/>
    <col min="14597" max="14597" width="20.75" style="60" customWidth="1"/>
    <col min="14598" max="14598" width="4.625" style="60" customWidth="1"/>
    <col min="14599" max="14599" width="25" style="60" customWidth="1"/>
    <col min="14600" max="14600" width="4.625" style="60" customWidth="1"/>
    <col min="14601" max="14601" width="24.25" style="60" customWidth="1"/>
    <col min="14602" max="14602" width="4.75" style="60" customWidth="1"/>
    <col min="14603" max="14848" width="8.875" style="60"/>
    <col min="14849" max="14849" width="1.25" style="60" customWidth="1"/>
    <col min="14850" max="14850" width="21.5" style="60" customWidth="1"/>
    <col min="14851" max="14851" width="4.625" style="60" customWidth="1"/>
    <col min="14852" max="14852" width="4.375" style="60" customWidth="1"/>
    <col min="14853" max="14853" width="20.75" style="60" customWidth="1"/>
    <col min="14854" max="14854" width="4.625" style="60" customWidth="1"/>
    <col min="14855" max="14855" width="25" style="60" customWidth="1"/>
    <col min="14856" max="14856" width="4.625" style="60" customWidth="1"/>
    <col min="14857" max="14857" width="24.25" style="60" customWidth="1"/>
    <col min="14858" max="14858" width="4.75" style="60" customWidth="1"/>
    <col min="14859" max="15104" width="8.875" style="60"/>
    <col min="15105" max="15105" width="1.25" style="60" customWidth="1"/>
    <col min="15106" max="15106" width="21.5" style="60" customWidth="1"/>
    <col min="15107" max="15107" width="4.625" style="60" customWidth="1"/>
    <col min="15108" max="15108" width="4.375" style="60" customWidth="1"/>
    <col min="15109" max="15109" width="20.75" style="60" customWidth="1"/>
    <col min="15110" max="15110" width="4.625" style="60" customWidth="1"/>
    <col min="15111" max="15111" width="25" style="60" customWidth="1"/>
    <col min="15112" max="15112" width="4.625" style="60" customWidth="1"/>
    <col min="15113" max="15113" width="24.25" style="60" customWidth="1"/>
    <col min="15114" max="15114" width="4.75" style="60" customWidth="1"/>
    <col min="15115" max="15360" width="8.875" style="60"/>
    <col min="15361" max="15361" width="1.25" style="60" customWidth="1"/>
    <col min="15362" max="15362" width="21.5" style="60" customWidth="1"/>
    <col min="15363" max="15363" width="4.625" style="60" customWidth="1"/>
    <col min="15364" max="15364" width="4.375" style="60" customWidth="1"/>
    <col min="15365" max="15365" width="20.75" style="60" customWidth="1"/>
    <col min="15366" max="15366" width="4.625" style="60" customWidth="1"/>
    <col min="15367" max="15367" width="25" style="60" customWidth="1"/>
    <col min="15368" max="15368" width="4.625" style="60" customWidth="1"/>
    <col min="15369" max="15369" width="24.25" style="60" customWidth="1"/>
    <col min="15370" max="15370" width="4.75" style="60" customWidth="1"/>
    <col min="15371" max="15616" width="8.875" style="60"/>
    <col min="15617" max="15617" width="1.25" style="60" customWidth="1"/>
    <col min="15618" max="15618" width="21.5" style="60" customWidth="1"/>
    <col min="15619" max="15619" width="4.625" style="60" customWidth="1"/>
    <col min="15620" max="15620" width="4.375" style="60" customWidth="1"/>
    <col min="15621" max="15621" width="20.75" style="60" customWidth="1"/>
    <col min="15622" max="15622" width="4.625" style="60" customWidth="1"/>
    <col min="15623" max="15623" width="25" style="60" customWidth="1"/>
    <col min="15624" max="15624" width="4.625" style="60" customWidth="1"/>
    <col min="15625" max="15625" width="24.25" style="60" customWidth="1"/>
    <col min="15626" max="15626" width="4.75" style="60" customWidth="1"/>
    <col min="15627" max="15872" width="8.875" style="60"/>
    <col min="15873" max="15873" width="1.25" style="60" customWidth="1"/>
    <col min="15874" max="15874" width="21.5" style="60" customWidth="1"/>
    <col min="15875" max="15875" width="4.625" style="60" customWidth="1"/>
    <col min="15876" max="15876" width="4.375" style="60" customWidth="1"/>
    <col min="15877" max="15877" width="20.75" style="60" customWidth="1"/>
    <col min="15878" max="15878" width="4.625" style="60" customWidth="1"/>
    <col min="15879" max="15879" width="25" style="60" customWidth="1"/>
    <col min="15880" max="15880" width="4.625" style="60" customWidth="1"/>
    <col min="15881" max="15881" width="24.25" style="60" customWidth="1"/>
    <col min="15882" max="15882" width="4.75" style="60" customWidth="1"/>
    <col min="15883" max="16128" width="8.875" style="60"/>
    <col min="16129" max="16129" width="1.25" style="60" customWidth="1"/>
    <col min="16130" max="16130" width="21.5" style="60" customWidth="1"/>
    <col min="16131" max="16131" width="4.625" style="60" customWidth="1"/>
    <col min="16132" max="16132" width="4.375" style="60" customWidth="1"/>
    <col min="16133" max="16133" width="20.75" style="60" customWidth="1"/>
    <col min="16134" max="16134" width="4.625" style="60" customWidth="1"/>
    <col min="16135" max="16135" width="25" style="60" customWidth="1"/>
    <col min="16136" max="16136" width="4.625" style="60" customWidth="1"/>
    <col min="16137" max="16137" width="24.25" style="60" customWidth="1"/>
    <col min="16138" max="16138" width="4.75" style="60" customWidth="1"/>
    <col min="16139" max="16384" width="8.875" style="60"/>
  </cols>
  <sheetData>
    <row r="1" spans="1:10" ht="13.5" customHeight="1" x14ac:dyDescent="0.15">
      <c r="A1" s="679"/>
      <c r="B1" s="625"/>
      <c r="C1" s="625"/>
      <c r="D1" s="625"/>
      <c r="E1" s="625"/>
      <c r="F1" s="625"/>
      <c r="G1" s="625"/>
      <c r="H1" s="625"/>
      <c r="I1" s="61"/>
    </row>
    <row r="2" spans="1:10" ht="20.25" customHeight="1" x14ac:dyDescent="0.15">
      <c r="A2" s="652"/>
      <c r="B2" s="625"/>
      <c r="C2" s="625"/>
      <c r="D2" s="625"/>
      <c r="E2" s="625"/>
      <c r="F2" s="625"/>
      <c r="G2" s="1344" t="s">
        <v>1091</v>
      </c>
      <c r="H2" s="1344"/>
      <c r="I2" s="1428"/>
      <c r="J2" s="1428"/>
    </row>
    <row r="3" spans="1:10" ht="27.75" customHeight="1" x14ac:dyDescent="0.15">
      <c r="A3" s="1345" t="s">
        <v>1090</v>
      </c>
      <c r="B3" s="1345"/>
      <c r="C3" s="1345"/>
      <c r="D3" s="1345"/>
      <c r="E3" s="1345"/>
      <c r="F3" s="1345"/>
      <c r="G3" s="1345"/>
      <c r="H3" s="1345"/>
      <c r="I3" s="59"/>
      <c r="J3" s="59"/>
    </row>
    <row r="4" spans="1:10" ht="14.25" customHeight="1" x14ac:dyDescent="0.15">
      <c r="A4" s="650"/>
      <c r="B4" s="650"/>
      <c r="C4" s="650"/>
      <c r="D4" s="650"/>
      <c r="E4" s="650"/>
      <c r="F4" s="650"/>
      <c r="G4" s="650"/>
      <c r="H4" s="650"/>
      <c r="I4" s="62"/>
      <c r="J4" s="62"/>
    </row>
    <row r="5" spans="1:10" ht="36" customHeight="1" x14ac:dyDescent="0.15">
      <c r="A5" s="650"/>
      <c r="B5" s="645" t="s">
        <v>341</v>
      </c>
      <c r="C5" s="1429"/>
      <c r="D5" s="1430"/>
      <c r="E5" s="1430"/>
      <c r="F5" s="1430"/>
      <c r="G5" s="1430"/>
      <c r="H5" s="1431"/>
    </row>
    <row r="6" spans="1:10" ht="46.5" customHeight="1" x14ac:dyDescent="0.15">
      <c r="A6" s="625"/>
      <c r="B6" s="678" t="s">
        <v>330</v>
      </c>
      <c r="C6" s="1366" t="s">
        <v>1089</v>
      </c>
      <c r="D6" s="1352"/>
      <c r="E6" s="1352"/>
      <c r="F6" s="1352"/>
      <c r="G6" s="1352"/>
      <c r="H6" s="1367"/>
    </row>
    <row r="7" spans="1:10" s="683" customFormat="1" ht="38.25" customHeight="1" x14ac:dyDescent="0.15">
      <c r="A7" s="679"/>
      <c r="B7" s="684" t="s">
        <v>1088</v>
      </c>
      <c r="C7" s="1427" t="s">
        <v>1087</v>
      </c>
      <c r="D7" s="1427"/>
      <c r="E7" s="1427"/>
      <c r="F7" s="1427"/>
      <c r="G7" s="1427"/>
      <c r="H7" s="1427"/>
    </row>
    <row r="8" spans="1:10" ht="54" customHeight="1" x14ac:dyDescent="0.15">
      <c r="A8" s="625"/>
      <c r="B8" s="682" t="s">
        <v>1086</v>
      </c>
      <c r="C8" s="1341" t="s">
        <v>1085</v>
      </c>
      <c r="D8" s="1342"/>
      <c r="E8" s="1342"/>
      <c r="F8" s="1342"/>
      <c r="G8" s="1342"/>
      <c r="H8" s="1343"/>
    </row>
    <row r="9" spans="1:10" ht="24.75" customHeight="1" x14ac:dyDescent="0.15">
      <c r="A9" s="625"/>
      <c r="B9" s="1357" t="s">
        <v>1084</v>
      </c>
      <c r="C9" s="1358"/>
      <c r="D9" s="1358"/>
      <c r="E9" s="1358"/>
      <c r="F9" s="1358"/>
      <c r="G9" s="1358"/>
      <c r="H9" s="1432"/>
    </row>
    <row r="10" spans="1:10" ht="33" customHeight="1" x14ac:dyDescent="0.15">
      <c r="A10" s="625"/>
      <c r="B10" s="1433" t="s">
        <v>1083</v>
      </c>
      <c r="C10" s="648"/>
      <c r="D10" s="647"/>
      <c r="E10" s="647"/>
      <c r="F10" s="647"/>
      <c r="G10" s="647"/>
      <c r="H10" s="646"/>
    </row>
    <row r="11" spans="1:10" ht="24.75" customHeight="1" x14ac:dyDescent="0.15">
      <c r="A11" s="625"/>
      <c r="B11" s="1434"/>
      <c r="C11" s="631"/>
      <c r="D11" s="1435"/>
      <c r="E11" s="1435"/>
      <c r="F11" s="1356" t="s">
        <v>1080</v>
      </c>
      <c r="G11" s="1356"/>
      <c r="H11" s="630"/>
    </row>
    <row r="12" spans="1:10" ht="39" customHeight="1" x14ac:dyDescent="0.15">
      <c r="A12" s="625"/>
      <c r="B12" s="1434"/>
      <c r="C12" s="631"/>
      <c r="D12" s="1416" t="s">
        <v>1082</v>
      </c>
      <c r="E12" s="1416"/>
      <c r="F12" s="1371"/>
      <c r="G12" s="1371"/>
      <c r="H12" s="630"/>
    </row>
    <row r="13" spans="1:10" ht="11.25" customHeight="1" x14ac:dyDescent="0.15">
      <c r="A13" s="625"/>
      <c r="B13" s="1418"/>
      <c r="C13" s="629"/>
      <c r="D13" s="628"/>
      <c r="E13" s="628"/>
      <c r="F13" s="628"/>
      <c r="G13" s="628"/>
      <c r="H13" s="627"/>
    </row>
    <row r="14" spans="1:10" ht="18" customHeight="1" x14ac:dyDescent="0.15">
      <c r="A14" s="625"/>
      <c r="B14" s="1433" t="s">
        <v>1081</v>
      </c>
      <c r="C14" s="648"/>
      <c r="D14" s="647"/>
      <c r="E14" s="647"/>
      <c r="F14" s="647"/>
      <c r="G14" s="647"/>
      <c r="H14" s="646"/>
    </row>
    <row r="15" spans="1:10" ht="25.5" customHeight="1" x14ac:dyDescent="0.15">
      <c r="A15" s="625"/>
      <c r="B15" s="1434"/>
      <c r="C15" s="631"/>
      <c r="D15" s="1435"/>
      <c r="E15" s="1435"/>
      <c r="F15" s="1356" t="s">
        <v>1080</v>
      </c>
      <c r="G15" s="1356"/>
      <c r="H15" s="630"/>
    </row>
    <row r="16" spans="1:10" ht="39" customHeight="1" x14ac:dyDescent="0.15">
      <c r="A16" s="625"/>
      <c r="B16" s="1434"/>
      <c r="C16" s="631"/>
      <c r="D16" s="1416" t="s">
        <v>1079</v>
      </c>
      <c r="E16" s="1416"/>
      <c r="F16" s="1371"/>
      <c r="G16" s="1371"/>
      <c r="H16" s="630"/>
    </row>
    <row r="17" spans="1:8" ht="11.25" customHeight="1" x14ac:dyDescent="0.15">
      <c r="A17" s="625"/>
      <c r="B17" s="1418"/>
      <c r="C17" s="629"/>
      <c r="D17" s="628"/>
      <c r="E17" s="628"/>
      <c r="F17" s="628"/>
      <c r="G17" s="628"/>
      <c r="H17" s="627"/>
    </row>
    <row r="18" spans="1:8" ht="15.75" customHeight="1" x14ac:dyDescent="0.15">
      <c r="A18" s="625"/>
      <c r="B18" s="625"/>
      <c r="C18" s="625"/>
      <c r="D18" s="625"/>
      <c r="E18" s="625"/>
      <c r="F18" s="625"/>
      <c r="G18" s="625"/>
      <c r="H18" s="625"/>
    </row>
    <row r="19" spans="1:8" ht="20.25" customHeight="1" x14ac:dyDescent="0.15">
      <c r="A19" s="625"/>
      <c r="B19" s="1395" t="s">
        <v>1078</v>
      </c>
      <c r="C19" s="1395"/>
      <c r="D19" s="1395"/>
      <c r="E19" s="1395"/>
      <c r="F19" s="1395"/>
      <c r="G19" s="1395"/>
      <c r="H19" s="1395"/>
    </row>
    <row r="20" spans="1:8" ht="21" customHeight="1" x14ac:dyDescent="0.15">
      <c r="A20" s="625"/>
      <c r="B20" s="1396" t="s">
        <v>1077</v>
      </c>
      <c r="C20" s="1396"/>
      <c r="D20" s="1396"/>
      <c r="E20" s="1396"/>
      <c r="F20" s="1396"/>
      <c r="G20" s="1396"/>
      <c r="H20" s="1396"/>
    </row>
    <row r="21" spans="1:8" ht="20.25" customHeight="1" x14ac:dyDescent="0.15">
      <c r="A21" s="623" t="s">
        <v>1076</v>
      </c>
      <c r="B21" s="1395" t="s">
        <v>1075</v>
      </c>
      <c r="C21" s="1395"/>
      <c r="D21" s="1395"/>
      <c r="E21" s="1395"/>
      <c r="F21" s="1395"/>
      <c r="G21" s="1395"/>
      <c r="H21" s="1395"/>
    </row>
    <row r="22" spans="1:8" ht="30" customHeight="1" x14ac:dyDescent="0.15">
      <c r="A22" s="679" t="s">
        <v>1074</v>
      </c>
      <c r="B22" s="1436" t="s">
        <v>1073</v>
      </c>
      <c r="C22" s="1437"/>
      <c r="D22" s="1437"/>
      <c r="E22" s="1437"/>
      <c r="F22" s="1437"/>
      <c r="G22" s="1437"/>
      <c r="H22" s="1437"/>
    </row>
    <row r="23" spans="1:8" ht="33" customHeight="1" x14ac:dyDescent="0.15">
      <c r="A23" s="679"/>
      <c r="B23" s="1436" t="s">
        <v>1072</v>
      </c>
      <c r="C23" s="1436"/>
      <c r="D23" s="1436"/>
      <c r="E23" s="1436"/>
      <c r="F23" s="1436"/>
      <c r="G23" s="1436"/>
      <c r="H23" s="1436"/>
    </row>
    <row r="24" spans="1:8" x14ac:dyDescent="0.15">
      <c r="B24" s="167"/>
      <c r="C24" s="167"/>
      <c r="D24" s="167"/>
      <c r="E24" s="167"/>
    </row>
    <row r="25" spans="1:8" x14ac:dyDescent="0.15">
      <c r="C25" s="60" t="s">
        <v>469</v>
      </c>
    </row>
  </sheetData>
  <mergeCells count="23">
    <mergeCell ref="B20:H20"/>
    <mergeCell ref="B21:H21"/>
    <mergeCell ref="B22:H22"/>
    <mergeCell ref="B23:H23"/>
    <mergeCell ref="B14:B17"/>
    <mergeCell ref="D15:E15"/>
    <mergeCell ref="F15:G15"/>
    <mergeCell ref="D16:E16"/>
    <mergeCell ref="F16:G16"/>
    <mergeCell ref="B19:H19"/>
    <mergeCell ref="C8:H8"/>
    <mergeCell ref="B9:H9"/>
    <mergeCell ref="B10:B13"/>
    <mergeCell ref="D11:E11"/>
    <mergeCell ref="F11:G11"/>
    <mergeCell ref="D12:E12"/>
    <mergeCell ref="F12:G12"/>
    <mergeCell ref="C7:H7"/>
    <mergeCell ref="G2:H2"/>
    <mergeCell ref="I2:J2"/>
    <mergeCell ref="A3:H3"/>
    <mergeCell ref="C5:H5"/>
    <mergeCell ref="C6:H6"/>
  </mergeCells>
  <phoneticPr fontId="4"/>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theme="0"/>
  </sheetPr>
  <dimension ref="A1:K12"/>
  <sheetViews>
    <sheetView zoomScaleNormal="100" workbookViewId="0">
      <selection activeCell="F18" sqref="F18"/>
    </sheetView>
  </sheetViews>
  <sheetFormatPr defaultColWidth="9" defaultRowHeight="13.5" x14ac:dyDescent="0.15"/>
  <cols>
    <col min="1" max="1" width="2.5" style="60" customWidth="1"/>
    <col min="2" max="2" width="24.25" style="60" customWidth="1"/>
    <col min="3" max="3" width="4" style="60" customWidth="1"/>
    <col min="4" max="4" width="20.125" style="60" customWidth="1"/>
    <col min="5" max="5" width="4.5" style="60" customWidth="1"/>
    <col min="6" max="6" width="26.125" style="60" customWidth="1"/>
    <col min="7" max="7" width="5.125" style="60" customWidth="1"/>
    <col min="8" max="8" width="23.875" style="60" customWidth="1"/>
    <col min="9" max="16384" width="9" style="60"/>
  </cols>
  <sheetData>
    <row r="1" spans="1:11" ht="27.75" customHeight="1" x14ac:dyDescent="0.15">
      <c r="A1" s="163"/>
    </row>
    <row r="2" spans="1:11" ht="27.75" customHeight="1" x14ac:dyDescent="0.15">
      <c r="A2" s="59"/>
      <c r="G2" s="1438" t="s">
        <v>598</v>
      </c>
      <c r="H2" s="1428"/>
    </row>
    <row r="3" spans="1:11" ht="27.75" customHeight="1" x14ac:dyDescent="0.15">
      <c r="A3" s="59"/>
      <c r="G3" s="61"/>
      <c r="H3" s="61"/>
    </row>
    <row r="4" spans="1:11" ht="36" customHeight="1" x14ac:dyDescent="0.15">
      <c r="A4" s="1265" t="s">
        <v>453</v>
      </c>
      <c r="B4" s="1265"/>
      <c r="C4" s="1265"/>
      <c r="D4" s="1265"/>
      <c r="E4" s="1265"/>
      <c r="F4" s="1265"/>
      <c r="G4" s="1265"/>
      <c r="H4" s="1265"/>
    </row>
    <row r="5" spans="1:11" ht="35.25" customHeight="1" x14ac:dyDescent="0.15">
      <c r="A5" s="62"/>
      <c r="B5" s="62"/>
      <c r="C5" s="62"/>
      <c r="D5" s="62"/>
      <c r="E5" s="62"/>
      <c r="F5" s="62"/>
      <c r="G5" s="62"/>
    </row>
    <row r="6" spans="1:11" ht="51.75" customHeight="1" x14ac:dyDescent="0.15">
      <c r="A6" s="62"/>
      <c r="B6" s="164" t="s">
        <v>341</v>
      </c>
      <c r="C6" s="1266"/>
      <c r="D6" s="1267"/>
      <c r="E6" s="1267"/>
      <c r="F6" s="1267"/>
      <c r="G6" s="1267"/>
      <c r="H6" s="1268"/>
    </row>
    <row r="7" spans="1:11" ht="46.5" customHeight="1" x14ac:dyDescent="0.15">
      <c r="A7" s="62"/>
      <c r="B7" s="76" t="s">
        <v>445</v>
      </c>
      <c r="C7" s="64" t="s">
        <v>444</v>
      </c>
      <c r="D7" s="65" t="s">
        <v>52</v>
      </c>
      <c r="E7" s="65" t="s">
        <v>449</v>
      </c>
      <c r="F7" s="65" t="s">
        <v>328</v>
      </c>
      <c r="G7" s="65" t="s">
        <v>454</v>
      </c>
      <c r="H7" s="165" t="s">
        <v>329</v>
      </c>
    </row>
    <row r="8" spans="1:11" ht="55.5" customHeight="1" x14ac:dyDescent="0.15">
      <c r="B8" s="66" t="s">
        <v>342</v>
      </c>
      <c r="C8" s="1266" t="s">
        <v>455</v>
      </c>
      <c r="D8" s="1267"/>
      <c r="E8" s="1267"/>
      <c r="F8" s="1267"/>
      <c r="G8" s="1267"/>
      <c r="H8" s="166"/>
    </row>
    <row r="9" spans="1:11" ht="53.25" customHeight="1" x14ac:dyDescent="0.15">
      <c r="B9" s="1272" t="s">
        <v>456</v>
      </c>
      <c r="C9" s="1439" t="s">
        <v>457</v>
      </c>
      <c r="D9" s="1440"/>
      <c r="E9" s="1440"/>
      <c r="F9" s="1440"/>
      <c r="G9" s="1440"/>
      <c r="H9" s="1441"/>
      <c r="I9" s="70"/>
    </row>
    <row r="10" spans="1:11" ht="35.25" customHeight="1" x14ac:dyDescent="0.15">
      <c r="B10" s="1273"/>
      <c r="C10" s="167"/>
      <c r="D10" s="167"/>
      <c r="E10" s="167"/>
      <c r="F10" s="168" t="s">
        <v>458</v>
      </c>
      <c r="H10" s="169"/>
      <c r="I10" s="70"/>
      <c r="K10" s="170"/>
    </row>
    <row r="11" spans="1:11" ht="8.25" customHeight="1" x14ac:dyDescent="0.15">
      <c r="B11" s="1274"/>
      <c r="C11" s="171"/>
      <c r="D11" s="171"/>
      <c r="E11" s="171"/>
      <c r="F11" s="172"/>
      <c r="G11" s="73"/>
      <c r="H11" s="173"/>
      <c r="I11" s="70"/>
      <c r="K11" s="170"/>
    </row>
    <row r="12" spans="1:11" ht="27" customHeight="1" x14ac:dyDescent="0.15">
      <c r="B12" s="174" t="s">
        <v>459</v>
      </c>
    </row>
  </sheetData>
  <mergeCells count="6">
    <mergeCell ref="G2:H2"/>
    <mergeCell ref="A4:H4"/>
    <mergeCell ref="C6:H6"/>
    <mergeCell ref="C8:G8"/>
    <mergeCell ref="B9:B11"/>
    <mergeCell ref="C9:H9"/>
  </mergeCells>
  <phoneticPr fontId="4"/>
  <pageMargins left="0.7" right="0.7" top="0.75" bottom="0.75" header="0.3" footer="0.3"/>
  <pageSetup paperSize="9" scale="8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23"/>
  <sheetViews>
    <sheetView view="pageBreakPreview" zoomScaleNormal="100" zoomScaleSheetLayoutView="100" workbookViewId="0">
      <selection activeCell="F14" sqref="F14"/>
    </sheetView>
  </sheetViews>
  <sheetFormatPr defaultColWidth="9" defaultRowHeight="13.5" x14ac:dyDescent="0.15"/>
  <cols>
    <col min="1" max="1" width="2.25" style="60" customWidth="1"/>
    <col min="2" max="2" width="24.25" style="60" customWidth="1"/>
    <col min="3" max="3" width="6.75" style="60" customWidth="1"/>
    <col min="4" max="5" width="20.125" style="60" customWidth="1"/>
    <col min="6" max="6" width="24.375" style="60" customWidth="1"/>
    <col min="7" max="7" width="2.5" style="60" customWidth="1"/>
    <col min="8" max="16384" width="9" style="60"/>
  </cols>
  <sheetData>
    <row r="1" spans="1:7" ht="23.25" customHeight="1" x14ac:dyDescent="0.15">
      <c r="A1" s="652"/>
      <c r="B1" s="625"/>
      <c r="C1" s="625"/>
      <c r="D1" s="625"/>
      <c r="E1" s="625"/>
      <c r="F1" s="625"/>
      <c r="G1" s="625"/>
    </row>
    <row r="2" spans="1:7" ht="27.75" customHeight="1" x14ac:dyDescent="0.15">
      <c r="A2" s="652"/>
      <c r="B2" s="625"/>
      <c r="C2" s="625"/>
      <c r="D2" s="625"/>
      <c r="E2" s="1344" t="s">
        <v>1055</v>
      </c>
      <c r="F2" s="1344"/>
      <c r="G2" s="625"/>
    </row>
    <row r="3" spans="1:7" ht="27.75" customHeight="1" x14ac:dyDescent="0.15">
      <c r="A3" s="652"/>
      <c r="B3" s="625"/>
      <c r="C3" s="625"/>
      <c r="D3" s="625"/>
      <c r="E3" s="651"/>
      <c r="F3" s="651"/>
      <c r="G3" s="625"/>
    </row>
    <row r="4" spans="1:7" ht="36" customHeight="1" x14ac:dyDescent="0.15">
      <c r="A4" s="1345" t="s">
        <v>1108</v>
      </c>
      <c r="B4" s="1345"/>
      <c r="C4" s="1345"/>
      <c r="D4" s="1345"/>
      <c r="E4" s="1345"/>
      <c r="F4" s="1345"/>
      <c r="G4" s="625"/>
    </row>
    <row r="5" spans="1:7" ht="21" customHeight="1" x14ac:dyDescent="0.15">
      <c r="A5" s="650"/>
      <c r="B5" s="650"/>
      <c r="C5" s="650"/>
      <c r="D5" s="650"/>
      <c r="E5" s="650"/>
      <c r="F5" s="650"/>
      <c r="G5" s="625"/>
    </row>
    <row r="6" spans="1:7" ht="36" customHeight="1" x14ac:dyDescent="0.15">
      <c r="A6" s="650"/>
      <c r="B6" s="643" t="s">
        <v>1107</v>
      </c>
      <c r="C6" s="1429"/>
      <c r="D6" s="1430"/>
      <c r="E6" s="1430"/>
      <c r="F6" s="1431"/>
      <c r="G6" s="625"/>
    </row>
    <row r="7" spans="1:7" ht="46.5" customHeight="1" x14ac:dyDescent="0.15">
      <c r="A7" s="625"/>
      <c r="B7" s="649" t="s">
        <v>1106</v>
      </c>
      <c r="C7" s="1342" t="s">
        <v>1105</v>
      </c>
      <c r="D7" s="1342"/>
      <c r="E7" s="1342"/>
      <c r="F7" s="1343"/>
      <c r="G7" s="625"/>
    </row>
    <row r="8" spans="1:7" ht="33" customHeight="1" x14ac:dyDescent="0.15">
      <c r="A8" s="625"/>
      <c r="B8" s="1442" t="s">
        <v>1104</v>
      </c>
      <c r="C8" s="1443" t="s">
        <v>1103</v>
      </c>
      <c r="D8" s="1444"/>
      <c r="E8" s="1444"/>
      <c r="F8" s="1445"/>
      <c r="G8" s="625"/>
    </row>
    <row r="9" spans="1:7" ht="33.75" customHeight="1" x14ac:dyDescent="0.15">
      <c r="A9" s="625"/>
      <c r="B9" s="1406"/>
      <c r="C9" s="1446" t="s">
        <v>1102</v>
      </c>
      <c r="D9" s="1423"/>
      <c r="E9" s="1423"/>
      <c r="F9" s="1447"/>
      <c r="G9" s="625"/>
    </row>
    <row r="10" spans="1:7" ht="24.75" customHeight="1" x14ac:dyDescent="0.15">
      <c r="A10" s="625"/>
      <c r="B10" s="1419"/>
      <c r="C10" s="1336" t="s">
        <v>1101</v>
      </c>
      <c r="D10" s="1448"/>
      <c r="E10" s="1448"/>
      <c r="F10" s="1449"/>
      <c r="G10" s="625"/>
    </row>
    <row r="11" spans="1:7" ht="24.75" customHeight="1" x14ac:dyDescent="0.15">
      <c r="A11" s="625"/>
      <c r="B11" s="1405" t="s">
        <v>1100</v>
      </c>
      <c r="C11" s="1451" t="s">
        <v>1099</v>
      </c>
      <c r="D11" s="1452"/>
      <c r="E11" s="1452"/>
      <c r="F11" s="1453"/>
      <c r="G11" s="625"/>
    </row>
    <row r="12" spans="1:7" ht="24.75" customHeight="1" x14ac:dyDescent="0.15">
      <c r="A12" s="625"/>
      <c r="B12" s="1419"/>
      <c r="C12" s="1454"/>
      <c r="D12" s="1455"/>
      <c r="E12" s="1455"/>
      <c r="F12" s="1456"/>
      <c r="G12" s="625"/>
    </row>
    <row r="13" spans="1:7" ht="42" customHeight="1" x14ac:dyDescent="0.15">
      <c r="A13" s="625"/>
      <c r="B13" s="1457" t="s">
        <v>1098</v>
      </c>
      <c r="C13" s="671"/>
      <c r="D13" s="672" t="s">
        <v>225</v>
      </c>
      <c r="E13" s="672" t="s">
        <v>120</v>
      </c>
      <c r="F13" s="672" t="s">
        <v>344</v>
      </c>
      <c r="G13" s="625"/>
    </row>
    <row r="14" spans="1:7" ht="42" customHeight="1" x14ac:dyDescent="0.15">
      <c r="A14" s="625"/>
      <c r="B14" s="1458"/>
      <c r="C14" s="671">
        <v>1</v>
      </c>
      <c r="D14" s="687"/>
      <c r="E14" s="672"/>
      <c r="F14" s="687"/>
      <c r="G14" s="625"/>
    </row>
    <row r="15" spans="1:7" ht="42" customHeight="1" x14ac:dyDescent="0.15">
      <c r="A15" s="625"/>
      <c r="B15" s="1458"/>
      <c r="C15" s="671">
        <v>2</v>
      </c>
      <c r="D15" s="687"/>
      <c r="E15" s="672"/>
      <c r="F15" s="687"/>
      <c r="G15" s="625"/>
    </row>
    <row r="16" spans="1:7" ht="42" customHeight="1" x14ac:dyDescent="0.15">
      <c r="A16" s="625"/>
      <c r="B16" s="1458"/>
      <c r="C16" s="671">
        <v>3</v>
      </c>
      <c r="D16" s="687"/>
      <c r="E16" s="672"/>
      <c r="F16" s="687"/>
      <c r="G16" s="625"/>
    </row>
    <row r="17" spans="1:7" ht="30.75" customHeight="1" x14ac:dyDescent="0.15">
      <c r="A17" s="625"/>
      <c r="B17" s="1459"/>
      <c r="C17" s="671" t="s">
        <v>345</v>
      </c>
      <c r="D17" s="1460" t="s">
        <v>1097</v>
      </c>
      <c r="E17" s="1461"/>
      <c r="F17" s="1462"/>
      <c r="G17" s="625"/>
    </row>
    <row r="18" spans="1:7" ht="25.5" customHeight="1" x14ac:dyDescent="0.15">
      <c r="A18" s="625"/>
      <c r="B18" s="625"/>
      <c r="C18" s="664"/>
      <c r="D18" s="686"/>
      <c r="E18" s="686"/>
      <c r="F18" s="686"/>
      <c r="G18" s="625"/>
    </row>
    <row r="19" spans="1:7" ht="28.5" customHeight="1" x14ac:dyDescent="0.15">
      <c r="A19" s="625"/>
      <c r="B19" s="1463" t="s">
        <v>1096</v>
      </c>
      <c r="C19" s="1463"/>
      <c r="D19" s="1463"/>
      <c r="E19" s="1463"/>
      <c r="F19" s="1463"/>
      <c r="G19" s="625"/>
    </row>
    <row r="20" spans="1:7" ht="40.5" customHeight="1" x14ac:dyDescent="0.15">
      <c r="A20" s="625"/>
      <c r="B20" s="1464" t="s">
        <v>1095</v>
      </c>
      <c r="C20" s="1463"/>
      <c r="D20" s="1463"/>
      <c r="E20" s="1463"/>
      <c r="F20" s="1463"/>
      <c r="G20" s="625"/>
    </row>
    <row r="21" spans="1:7" ht="37.5" customHeight="1" x14ac:dyDescent="0.15">
      <c r="A21" s="625"/>
      <c r="B21" s="1450" t="s">
        <v>1094</v>
      </c>
      <c r="C21" s="1450"/>
      <c r="D21" s="1450"/>
      <c r="E21" s="1450"/>
      <c r="F21" s="1450"/>
      <c r="G21" s="625"/>
    </row>
    <row r="22" spans="1:7" ht="30" customHeight="1" x14ac:dyDescent="0.15">
      <c r="A22" s="625"/>
      <c r="B22" s="1450" t="s">
        <v>1093</v>
      </c>
      <c r="C22" s="1450"/>
      <c r="D22" s="1450"/>
      <c r="E22" s="1450"/>
      <c r="F22" s="1450"/>
      <c r="G22" s="625"/>
    </row>
    <row r="23" spans="1:7" x14ac:dyDescent="0.15">
      <c r="A23" s="625"/>
      <c r="B23" s="1423" t="s">
        <v>1092</v>
      </c>
      <c r="C23" s="1423"/>
      <c r="D23" s="1423"/>
      <c r="E23" s="1423"/>
      <c r="F23" s="1423"/>
      <c r="G23" s="625"/>
    </row>
  </sheetData>
  <mergeCells count="17">
    <mergeCell ref="B21:F21"/>
    <mergeCell ref="B22:F22"/>
    <mergeCell ref="B23:F23"/>
    <mergeCell ref="B11:B12"/>
    <mergeCell ref="C11:F12"/>
    <mergeCell ref="B13:B17"/>
    <mergeCell ref="D17:F17"/>
    <mergeCell ref="B19:F19"/>
    <mergeCell ref="B20:F20"/>
    <mergeCell ref="E2:F2"/>
    <mergeCell ref="A4:F4"/>
    <mergeCell ref="C6:F6"/>
    <mergeCell ref="C7:F7"/>
    <mergeCell ref="B8:B10"/>
    <mergeCell ref="C8:F8"/>
    <mergeCell ref="C9:F9"/>
    <mergeCell ref="C10:F10"/>
  </mergeCells>
  <phoneticPr fontId="4"/>
  <printOptions horizontalCentered="1"/>
  <pageMargins left="0.70866141732283472" right="0.70866141732283472" top="0.74803149606299213" bottom="0.74803149606299213" header="0.31496062992125984" footer="0.31496062992125984"/>
  <pageSetup paperSize="9" scale="87"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K14"/>
  <sheetViews>
    <sheetView view="pageBreakPreview" zoomScaleNormal="70" zoomScaleSheetLayoutView="100" workbookViewId="0">
      <selection activeCell="D8" sqref="D8:I8"/>
    </sheetView>
  </sheetViews>
  <sheetFormatPr defaultRowHeight="13.5" x14ac:dyDescent="0.15"/>
  <cols>
    <col min="1" max="1" width="2.375" style="688" customWidth="1"/>
    <col min="2" max="2" width="8.875" style="688"/>
    <col min="3" max="3" width="12.25" style="688" customWidth="1"/>
    <col min="4" max="9" width="10.625" style="688" customWidth="1"/>
    <col min="10" max="10" width="2.25" style="688" customWidth="1"/>
    <col min="11" max="258" width="8.875" style="688"/>
    <col min="259" max="265" width="10.625" style="688" customWidth="1"/>
    <col min="266" max="514" width="8.875" style="688"/>
    <col min="515" max="521" width="10.625" style="688" customWidth="1"/>
    <col min="522" max="770" width="8.875" style="688"/>
    <col min="771" max="777" width="10.625" style="688" customWidth="1"/>
    <col min="778" max="1026" width="8.875" style="688"/>
    <col min="1027" max="1033" width="10.625" style="688" customWidth="1"/>
    <col min="1034" max="1282" width="8.875" style="688"/>
    <col min="1283" max="1289" width="10.625" style="688" customWidth="1"/>
    <col min="1290" max="1538" width="8.875" style="688"/>
    <col min="1539" max="1545" width="10.625" style="688" customWidth="1"/>
    <col min="1546" max="1794" width="8.875" style="688"/>
    <col min="1795" max="1801" width="10.625" style="688" customWidth="1"/>
    <col min="1802" max="2050" width="8.875" style="688"/>
    <col min="2051" max="2057" width="10.625" style="688" customWidth="1"/>
    <col min="2058" max="2306" width="8.875" style="688"/>
    <col min="2307" max="2313" width="10.625" style="688" customWidth="1"/>
    <col min="2314" max="2562" width="8.875" style="688"/>
    <col min="2563" max="2569" width="10.625" style="688" customWidth="1"/>
    <col min="2570" max="2818" width="8.875" style="688"/>
    <col min="2819" max="2825" width="10.625" style="688" customWidth="1"/>
    <col min="2826" max="3074" width="8.875" style="688"/>
    <col min="3075" max="3081" width="10.625" style="688" customWidth="1"/>
    <col min="3082" max="3330" width="8.875" style="688"/>
    <col min="3331" max="3337" width="10.625" style="688" customWidth="1"/>
    <col min="3338" max="3586" width="8.875" style="688"/>
    <col min="3587" max="3593" width="10.625" style="688" customWidth="1"/>
    <col min="3594" max="3842" width="8.875" style="688"/>
    <col min="3843" max="3849" width="10.625" style="688" customWidth="1"/>
    <col min="3850" max="4098" width="8.875" style="688"/>
    <col min="4099" max="4105" width="10.625" style="688" customWidth="1"/>
    <col min="4106" max="4354" width="8.875" style="688"/>
    <col min="4355" max="4361" width="10.625" style="688" customWidth="1"/>
    <col min="4362" max="4610" width="8.875" style="688"/>
    <col min="4611" max="4617" width="10.625" style="688" customWidth="1"/>
    <col min="4618" max="4866" width="8.875" style="688"/>
    <col min="4867" max="4873" width="10.625" style="688" customWidth="1"/>
    <col min="4874" max="5122" width="8.875" style="688"/>
    <col min="5123" max="5129" width="10.625" style="688" customWidth="1"/>
    <col min="5130" max="5378" width="8.875" style="688"/>
    <col min="5379" max="5385" width="10.625" style="688" customWidth="1"/>
    <col min="5386" max="5634" width="8.875" style="688"/>
    <col min="5635" max="5641" width="10.625" style="688" customWidth="1"/>
    <col min="5642" max="5890" width="8.875" style="688"/>
    <col min="5891" max="5897" width="10.625" style="688" customWidth="1"/>
    <col min="5898" max="6146" width="8.875" style="688"/>
    <col min="6147" max="6153" width="10.625" style="688" customWidth="1"/>
    <col min="6154" max="6402" width="8.875" style="688"/>
    <col min="6403" max="6409" width="10.625" style="688" customWidth="1"/>
    <col min="6410" max="6658" width="8.875" style="688"/>
    <col min="6659" max="6665" width="10.625" style="688" customWidth="1"/>
    <col min="6666" max="6914" width="8.875" style="688"/>
    <col min="6915" max="6921" width="10.625" style="688" customWidth="1"/>
    <col min="6922" max="7170" width="8.875" style="688"/>
    <col min="7171" max="7177" width="10.625" style="688" customWidth="1"/>
    <col min="7178" max="7426" width="8.875" style="688"/>
    <col min="7427" max="7433" width="10.625" style="688" customWidth="1"/>
    <col min="7434" max="7682" width="8.875" style="688"/>
    <col min="7683" max="7689" width="10.625" style="688" customWidth="1"/>
    <col min="7690" max="7938" width="8.875" style="688"/>
    <col min="7939" max="7945" width="10.625" style="688" customWidth="1"/>
    <col min="7946" max="8194" width="8.875" style="688"/>
    <col min="8195" max="8201" width="10.625" style="688" customWidth="1"/>
    <col min="8202" max="8450" width="8.875" style="688"/>
    <col min="8451" max="8457" width="10.625" style="688" customWidth="1"/>
    <col min="8458" max="8706" width="8.875" style="688"/>
    <col min="8707" max="8713" width="10.625" style="688" customWidth="1"/>
    <col min="8714" max="8962" width="8.875" style="688"/>
    <col min="8963" max="8969" width="10.625" style="688" customWidth="1"/>
    <col min="8970" max="9218" width="8.875" style="688"/>
    <col min="9219" max="9225" width="10.625" style="688" customWidth="1"/>
    <col min="9226" max="9474" width="8.875" style="688"/>
    <col min="9475" max="9481" width="10.625" style="688" customWidth="1"/>
    <col min="9482" max="9730" width="8.875" style="688"/>
    <col min="9731" max="9737" width="10.625" style="688" customWidth="1"/>
    <col min="9738" max="9986" width="8.875" style="688"/>
    <col min="9987" max="9993" width="10.625" style="688" customWidth="1"/>
    <col min="9994" max="10242" width="8.875" style="688"/>
    <col min="10243" max="10249" width="10.625" style="688" customWidth="1"/>
    <col min="10250" max="10498" width="8.875" style="688"/>
    <col min="10499" max="10505" width="10.625" style="688" customWidth="1"/>
    <col min="10506" max="10754" width="8.875" style="688"/>
    <col min="10755" max="10761" width="10.625" style="688" customWidth="1"/>
    <col min="10762" max="11010" width="8.875" style="688"/>
    <col min="11011" max="11017" width="10.625" style="688" customWidth="1"/>
    <col min="11018" max="11266" width="8.875" style="688"/>
    <col min="11267" max="11273" width="10.625" style="688" customWidth="1"/>
    <col min="11274" max="11522" width="8.875" style="688"/>
    <col min="11523" max="11529" width="10.625" style="688" customWidth="1"/>
    <col min="11530" max="11778" width="8.875" style="688"/>
    <col min="11779" max="11785" width="10.625" style="688" customWidth="1"/>
    <col min="11786" max="12034" width="8.875" style="688"/>
    <col min="12035" max="12041" width="10.625" style="688" customWidth="1"/>
    <col min="12042" max="12290" width="8.875" style="688"/>
    <col min="12291" max="12297" width="10.625" style="688" customWidth="1"/>
    <col min="12298" max="12546" width="8.875" style="688"/>
    <col min="12547" max="12553" width="10.625" style="688" customWidth="1"/>
    <col min="12554" max="12802" width="8.875" style="688"/>
    <col min="12803" max="12809" width="10.625" style="688" customWidth="1"/>
    <col min="12810" max="13058" width="8.875" style="688"/>
    <col min="13059" max="13065" width="10.625" style="688" customWidth="1"/>
    <col min="13066" max="13314" width="8.875" style="688"/>
    <col min="13315" max="13321" width="10.625" style="688" customWidth="1"/>
    <col min="13322" max="13570" width="8.875" style="688"/>
    <col min="13571" max="13577" width="10.625" style="688" customWidth="1"/>
    <col min="13578" max="13826" width="8.875" style="688"/>
    <col min="13827" max="13833" width="10.625" style="688" customWidth="1"/>
    <col min="13834" max="14082" width="8.875" style="688"/>
    <col min="14083" max="14089" width="10.625" style="688" customWidth="1"/>
    <col min="14090" max="14338" width="8.875" style="688"/>
    <col min="14339" max="14345" width="10.625" style="688" customWidth="1"/>
    <col min="14346" max="14594" width="8.875" style="688"/>
    <col min="14595" max="14601" width="10.625" style="688" customWidth="1"/>
    <col min="14602" max="14850" width="8.875" style="688"/>
    <col min="14851" max="14857" width="10.625" style="688" customWidth="1"/>
    <col min="14858" max="15106" width="8.875" style="688"/>
    <col min="15107" max="15113" width="10.625" style="688" customWidth="1"/>
    <col min="15114" max="15362" width="8.875" style="688"/>
    <col min="15363" max="15369" width="10.625" style="688" customWidth="1"/>
    <col min="15370" max="15618" width="8.875" style="688"/>
    <col min="15619" max="15625" width="10.625" style="688" customWidth="1"/>
    <col min="15626" max="15874" width="8.875" style="688"/>
    <col min="15875" max="15881" width="10.625" style="688" customWidth="1"/>
    <col min="15882" max="16130" width="8.875" style="688"/>
    <col min="16131" max="16137" width="10.625" style="688" customWidth="1"/>
    <col min="16138" max="16384" width="8.875" style="688"/>
  </cols>
  <sheetData>
    <row r="1" spans="2:11" ht="22.5" customHeight="1" x14ac:dyDescent="0.15">
      <c r="B1" s="692"/>
      <c r="C1" s="692"/>
      <c r="D1" s="692"/>
      <c r="E1" s="692"/>
      <c r="F1" s="692"/>
      <c r="G1" s="692"/>
      <c r="H1" s="692"/>
      <c r="I1" s="692"/>
    </row>
    <row r="2" spans="2:11" x14ac:dyDescent="0.15">
      <c r="B2" s="692"/>
      <c r="C2" s="692"/>
      <c r="D2" s="692"/>
      <c r="E2" s="692"/>
      <c r="F2" s="692"/>
      <c r="G2" s="692"/>
      <c r="H2" s="1465" t="s">
        <v>1055</v>
      </c>
      <c r="I2" s="1465"/>
    </row>
    <row r="3" spans="2:11" ht="26.25" customHeight="1" x14ac:dyDescent="0.15">
      <c r="B3" s="692"/>
      <c r="C3" s="692"/>
      <c r="D3" s="692"/>
      <c r="E3" s="692"/>
      <c r="F3" s="692"/>
      <c r="G3" s="692"/>
      <c r="H3" s="695"/>
      <c r="I3" s="695"/>
    </row>
    <row r="4" spans="2:11" ht="17.25" x14ac:dyDescent="0.15">
      <c r="B4" s="1466" t="s">
        <v>1122</v>
      </c>
      <c r="C4" s="1466"/>
      <c r="D4" s="1466"/>
      <c r="E4" s="1466"/>
      <c r="F4" s="1466"/>
      <c r="G4" s="1466"/>
      <c r="H4" s="1466"/>
      <c r="I4" s="1466"/>
      <c r="J4" s="693"/>
      <c r="K4" s="693"/>
    </row>
    <row r="5" spans="2:11" x14ac:dyDescent="0.15">
      <c r="B5" s="694"/>
      <c r="C5" s="694"/>
      <c r="D5" s="694"/>
      <c r="E5" s="694"/>
      <c r="F5" s="694"/>
      <c r="G5" s="694"/>
      <c r="H5" s="694"/>
      <c r="I5" s="694"/>
      <c r="J5" s="693"/>
      <c r="K5" s="693"/>
    </row>
    <row r="6" spans="2:11" ht="50.1" customHeight="1" x14ac:dyDescent="0.15">
      <c r="B6" s="1467" t="s">
        <v>1121</v>
      </c>
      <c r="C6" s="1467"/>
      <c r="D6" s="1468"/>
      <c r="E6" s="1469"/>
      <c r="F6" s="1469"/>
      <c r="G6" s="1469"/>
      <c r="H6" s="1469"/>
      <c r="I6" s="1470"/>
    </row>
    <row r="7" spans="2:11" ht="50.1" customHeight="1" x14ac:dyDescent="0.15">
      <c r="B7" s="1467" t="s">
        <v>1120</v>
      </c>
      <c r="C7" s="1467"/>
      <c r="D7" s="1471" t="s">
        <v>1119</v>
      </c>
      <c r="E7" s="1472"/>
      <c r="F7" s="1472"/>
      <c r="G7" s="1472"/>
      <c r="H7" s="1472"/>
      <c r="I7" s="1473"/>
    </row>
    <row r="8" spans="2:11" ht="117.6" customHeight="1" x14ac:dyDescent="0.15">
      <c r="B8" s="1475" t="s">
        <v>1118</v>
      </c>
      <c r="C8" s="1475"/>
      <c r="D8" s="1476" t="s">
        <v>1117</v>
      </c>
      <c r="E8" s="1477"/>
      <c r="F8" s="1477"/>
      <c r="G8" s="1477"/>
      <c r="H8" s="1477"/>
      <c r="I8" s="1478"/>
    </row>
    <row r="9" spans="2:11" ht="50.1" customHeight="1" x14ac:dyDescent="0.15">
      <c r="B9" s="1479" t="s">
        <v>1116</v>
      </c>
      <c r="C9" s="1480"/>
      <c r="D9" s="1481" t="s">
        <v>1115</v>
      </c>
      <c r="E9" s="1482"/>
      <c r="F9" s="1482"/>
      <c r="G9" s="1482"/>
      <c r="H9" s="1482"/>
      <c r="I9" s="1483"/>
    </row>
    <row r="10" spans="2:11" ht="50.1" customHeight="1" x14ac:dyDescent="0.15">
      <c r="B10" s="1484" t="s">
        <v>1114</v>
      </c>
      <c r="C10" s="1485"/>
      <c r="D10" s="1481" t="s">
        <v>1113</v>
      </c>
      <c r="E10" s="1482"/>
      <c r="F10" s="1482"/>
      <c r="G10" s="1482"/>
      <c r="H10" s="1482"/>
      <c r="I10" s="1483"/>
    </row>
    <row r="11" spans="2:11" ht="9.75" customHeight="1" x14ac:dyDescent="0.15">
      <c r="B11" s="692"/>
      <c r="C11" s="692"/>
      <c r="D11" s="692"/>
      <c r="E11" s="692"/>
      <c r="F11" s="692"/>
      <c r="G11" s="692"/>
      <c r="H11" s="692"/>
      <c r="I11" s="692"/>
    </row>
    <row r="12" spans="2:11" ht="48" customHeight="1" x14ac:dyDescent="0.15">
      <c r="B12" s="691" t="s">
        <v>1112</v>
      </c>
      <c r="C12" s="1474" t="s">
        <v>1111</v>
      </c>
      <c r="D12" s="1474"/>
      <c r="E12" s="1474"/>
      <c r="F12" s="1474"/>
      <c r="G12" s="1474"/>
      <c r="H12" s="1474"/>
      <c r="I12" s="1474"/>
    </row>
    <row r="13" spans="2:11" ht="61.15" customHeight="1" x14ac:dyDescent="0.15">
      <c r="B13" s="690" t="s">
        <v>1110</v>
      </c>
      <c r="C13" s="1474" t="s">
        <v>1109</v>
      </c>
      <c r="D13" s="1474"/>
      <c r="E13" s="1474"/>
      <c r="F13" s="1474"/>
      <c r="G13" s="1474"/>
      <c r="H13" s="1474"/>
      <c r="I13" s="1474"/>
    </row>
    <row r="14" spans="2:11" x14ac:dyDescent="0.15">
      <c r="B14" s="689"/>
    </row>
  </sheetData>
  <mergeCells count="14">
    <mergeCell ref="C12:I12"/>
    <mergeCell ref="C13:I13"/>
    <mergeCell ref="B8:C8"/>
    <mergeCell ref="D8:I8"/>
    <mergeCell ref="B9:C9"/>
    <mergeCell ref="D9:I9"/>
    <mergeCell ref="B10:C10"/>
    <mergeCell ref="D10:I10"/>
    <mergeCell ref="H2:I2"/>
    <mergeCell ref="B4:I4"/>
    <mergeCell ref="B6:C6"/>
    <mergeCell ref="D6:I6"/>
    <mergeCell ref="B7:C7"/>
    <mergeCell ref="D7:I7"/>
  </mergeCells>
  <phoneticPr fontId="4"/>
  <pageMargins left="0.7" right="0.7" top="0.75" bottom="0.75" header="0.3" footer="0.3"/>
  <pageSetup paperSize="9" scale="98"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K50"/>
  <sheetViews>
    <sheetView view="pageBreakPreview" zoomScaleNormal="70" zoomScaleSheetLayoutView="100" workbookViewId="0">
      <selection activeCell="H14" sqref="H14"/>
    </sheetView>
  </sheetViews>
  <sheetFormatPr defaultRowHeight="13.5" x14ac:dyDescent="0.15"/>
  <cols>
    <col min="1" max="1" width="1.5" style="688" customWidth="1"/>
    <col min="2" max="2" width="8.875" style="688"/>
    <col min="3" max="3" width="13.125" style="688" customWidth="1"/>
    <col min="4" max="8" width="10.625" style="688" customWidth="1"/>
    <col min="9" max="9" width="12" style="688" customWidth="1"/>
    <col min="10" max="10" width="2.125" style="688" customWidth="1"/>
    <col min="11" max="11" width="8.875" style="688"/>
    <col min="12" max="12" width="1.5" style="688" customWidth="1"/>
    <col min="13" max="256" width="8.875" style="688"/>
    <col min="257" max="263" width="10.625" style="688" customWidth="1"/>
    <col min="264" max="512" width="8.875" style="688"/>
    <col min="513" max="519" width="10.625" style="688" customWidth="1"/>
    <col min="520" max="768" width="8.875" style="688"/>
    <col min="769" max="775" width="10.625" style="688" customWidth="1"/>
    <col min="776" max="1024" width="8.875" style="688"/>
    <col min="1025" max="1031" width="10.625" style="688" customWidth="1"/>
    <col min="1032" max="1280" width="8.875" style="688"/>
    <col min="1281" max="1287" width="10.625" style="688" customWidth="1"/>
    <col min="1288" max="1536" width="8.875" style="688"/>
    <col min="1537" max="1543" width="10.625" style="688" customWidth="1"/>
    <col min="1544" max="1792" width="8.875" style="688"/>
    <col min="1793" max="1799" width="10.625" style="688" customWidth="1"/>
    <col min="1800" max="2048" width="8.875" style="688"/>
    <col min="2049" max="2055" width="10.625" style="688" customWidth="1"/>
    <col min="2056" max="2304" width="8.875" style="688"/>
    <col min="2305" max="2311" width="10.625" style="688" customWidth="1"/>
    <col min="2312" max="2560" width="8.875" style="688"/>
    <col min="2561" max="2567" width="10.625" style="688" customWidth="1"/>
    <col min="2568" max="2816" width="8.875" style="688"/>
    <col min="2817" max="2823" width="10.625" style="688" customWidth="1"/>
    <col min="2824" max="3072" width="8.875" style="688"/>
    <col min="3073" max="3079" width="10.625" style="688" customWidth="1"/>
    <col min="3080" max="3328" width="8.875" style="688"/>
    <col min="3329" max="3335" width="10.625" style="688" customWidth="1"/>
    <col min="3336" max="3584" width="8.875" style="688"/>
    <col min="3585" max="3591" width="10.625" style="688" customWidth="1"/>
    <col min="3592" max="3840" width="8.875" style="688"/>
    <col min="3841" max="3847" width="10.625" style="688" customWidth="1"/>
    <col min="3848" max="4096" width="8.875" style="688"/>
    <col min="4097" max="4103" width="10.625" style="688" customWidth="1"/>
    <col min="4104" max="4352" width="8.875" style="688"/>
    <col min="4353" max="4359" width="10.625" style="688" customWidth="1"/>
    <col min="4360" max="4608" width="8.875" style="688"/>
    <col min="4609" max="4615" width="10.625" style="688" customWidth="1"/>
    <col min="4616" max="4864" width="8.875" style="688"/>
    <col min="4865" max="4871" width="10.625" style="688" customWidth="1"/>
    <col min="4872" max="5120" width="8.875" style="688"/>
    <col min="5121" max="5127" width="10.625" style="688" customWidth="1"/>
    <col min="5128" max="5376" width="8.875" style="688"/>
    <col min="5377" max="5383" width="10.625" style="688" customWidth="1"/>
    <col min="5384" max="5632" width="8.875" style="688"/>
    <col min="5633" max="5639" width="10.625" style="688" customWidth="1"/>
    <col min="5640" max="5888" width="8.875" style="688"/>
    <col min="5889" max="5895" width="10.625" style="688" customWidth="1"/>
    <col min="5896" max="6144" width="8.875" style="688"/>
    <col min="6145" max="6151" width="10.625" style="688" customWidth="1"/>
    <col min="6152" max="6400" width="8.875" style="688"/>
    <col min="6401" max="6407" width="10.625" style="688" customWidth="1"/>
    <col min="6408" max="6656" width="8.875" style="688"/>
    <col min="6657" max="6663" width="10.625" style="688" customWidth="1"/>
    <col min="6664" max="6912" width="8.875" style="688"/>
    <col min="6913" max="6919" width="10.625" style="688" customWidth="1"/>
    <col min="6920" max="7168" width="8.875" style="688"/>
    <col min="7169" max="7175" width="10.625" style="688" customWidth="1"/>
    <col min="7176" max="7424" width="8.875" style="688"/>
    <col min="7425" max="7431" width="10.625" style="688" customWidth="1"/>
    <col min="7432" max="7680" width="8.875" style="688"/>
    <col min="7681" max="7687" width="10.625" style="688" customWidth="1"/>
    <col min="7688" max="7936" width="8.875" style="688"/>
    <col min="7937" max="7943" width="10.625" style="688" customWidth="1"/>
    <col min="7944" max="8192" width="8.875" style="688"/>
    <col min="8193" max="8199" width="10.625" style="688" customWidth="1"/>
    <col min="8200" max="8448" width="8.875" style="688"/>
    <col min="8449" max="8455" width="10.625" style="688" customWidth="1"/>
    <col min="8456" max="8704" width="8.875" style="688"/>
    <col min="8705" max="8711" width="10.625" style="688" customWidth="1"/>
    <col min="8712" max="8960" width="8.875" style="688"/>
    <col min="8961" max="8967" width="10.625" style="688" customWidth="1"/>
    <col min="8968" max="9216" width="8.875" style="688"/>
    <col min="9217" max="9223" width="10.625" style="688" customWidth="1"/>
    <col min="9224" max="9472" width="8.875" style="688"/>
    <col min="9473" max="9479" width="10.625" style="688" customWidth="1"/>
    <col min="9480" max="9728" width="8.875" style="688"/>
    <col min="9729" max="9735" width="10.625" style="688" customWidth="1"/>
    <col min="9736" max="9984" width="8.875" style="688"/>
    <col min="9985" max="9991" width="10.625" style="688" customWidth="1"/>
    <col min="9992" max="10240" width="8.875" style="688"/>
    <col min="10241" max="10247" width="10.625" style="688" customWidth="1"/>
    <col min="10248" max="10496" width="8.875" style="688"/>
    <col min="10497" max="10503" width="10.625" style="688" customWidth="1"/>
    <col min="10504" max="10752" width="8.875" style="688"/>
    <col min="10753" max="10759" width="10.625" style="688" customWidth="1"/>
    <col min="10760" max="11008" width="8.875" style="688"/>
    <col min="11009" max="11015" width="10.625" style="688" customWidth="1"/>
    <col min="11016" max="11264" width="8.875" style="688"/>
    <col min="11265" max="11271" width="10.625" style="688" customWidth="1"/>
    <col min="11272" max="11520" width="8.875" style="688"/>
    <col min="11521" max="11527" width="10.625" style="688" customWidth="1"/>
    <col min="11528" max="11776" width="8.875" style="688"/>
    <col min="11777" max="11783" width="10.625" style="688" customWidth="1"/>
    <col min="11784" max="12032" width="8.875" style="688"/>
    <col min="12033" max="12039" width="10.625" style="688" customWidth="1"/>
    <col min="12040" max="12288" width="8.875" style="688"/>
    <col min="12289" max="12295" width="10.625" style="688" customWidth="1"/>
    <col min="12296" max="12544" width="8.875" style="688"/>
    <col min="12545" max="12551" width="10.625" style="688" customWidth="1"/>
    <col min="12552" max="12800" width="8.875" style="688"/>
    <col min="12801" max="12807" width="10.625" style="688" customWidth="1"/>
    <col min="12808" max="13056" width="8.875" style="688"/>
    <col min="13057" max="13063" width="10.625" style="688" customWidth="1"/>
    <col min="13064" max="13312" width="8.875" style="688"/>
    <col min="13313" max="13319" width="10.625" style="688" customWidth="1"/>
    <col min="13320" max="13568" width="8.875" style="688"/>
    <col min="13569" max="13575" width="10.625" style="688" customWidth="1"/>
    <col min="13576" max="13824" width="8.875" style="688"/>
    <col min="13825" max="13831" width="10.625" style="688" customWidth="1"/>
    <col min="13832" max="14080" width="8.875" style="688"/>
    <col min="14081" max="14087" width="10.625" style="688" customWidth="1"/>
    <col min="14088" max="14336" width="8.875" style="688"/>
    <col min="14337" max="14343" width="10.625" style="688" customWidth="1"/>
    <col min="14344" max="14592" width="8.875" style="688"/>
    <col min="14593" max="14599" width="10.625" style="688" customWidth="1"/>
    <col min="14600" max="14848" width="8.875" style="688"/>
    <col min="14849" max="14855" width="10.625" style="688" customWidth="1"/>
    <col min="14856" max="15104" width="8.875" style="688"/>
    <col min="15105" max="15111" width="10.625" style="688" customWidth="1"/>
    <col min="15112" max="15360" width="8.875" style="688"/>
    <col min="15361" max="15367" width="10.625" style="688" customWidth="1"/>
    <col min="15368" max="15616" width="8.875" style="688"/>
    <col min="15617" max="15623" width="10.625" style="688" customWidth="1"/>
    <col min="15624" max="15872" width="8.875" style="688"/>
    <col min="15873" max="15879" width="10.625" style="688" customWidth="1"/>
    <col min="15880" max="16128" width="8.875" style="688"/>
    <col min="16129" max="16135" width="10.625" style="688" customWidth="1"/>
    <col min="16136" max="16384" width="8.875" style="688"/>
  </cols>
  <sheetData>
    <row r="1" spans="2:11" ht="30.95" customHeight="1" x14ac:dyDescent="0.15">
      <c r="B1" s="679"/>
      <c r="C1" s="692"/>
      <c r="D1" s="692"/>
      <c r="E1" s="692"/>
      <c r="F1" s="692"/>
      <c r="G1" s="692"/>
      <c r="H1" s="1488" t="s">
        <v>1055</v>
      </c>
      <c r="I1" s="1488"/>
    </row>
    <row r="2" spans="2:11" ht="30.95" customHeight="1" x14ac:dyDescent="0.15">
      <c r="B2" s="1466" t="s">
        <v>1139</v>
      </c>
      <c r="C2" s="1466"/>
      <c r="D2" s="1466"/>
      <c r="E2" s="1466"/>
      <c r="F2" s="1466"/>
      <c r="G2" s="1466"/>
      <c r="H2" s="1466"/>
      <c r="I2" s="1466"/>
      <c r="J2" s="693"/>
      <c r="K2" s="693"/>
    </row>
    <row r="3" spans="2:11" ht="12.75" customHeight="1" x14ac:dyDescent="0.15">
      <c r="B3" s="694"/>
      <c r="C3" s="694"/>
      <c r="D3" s="694"/>
      <c r="E3" s="694"/>
      <c r="F3" s="694"/>
      <c r="G3" s="694"/>
      <c r="H3" s="694"/>
      <c r="I3" s="694"/>
      <c r="J3" s="693"/>
      <c r="K3" s="693"/>
    </row>
    <row r="4" spans="2:11" s="683" customFormat="1" ht="38.25" customHeight="1" x14ac:dyDescent="0.15">
      <c r="B4" s="1489" t="s">
        <v>1138</v>
      </c>
      <c r="C4" s="1489"/>
      <c r="D4" s="1490"/>
      <c r="E4" s="1490"/>
      <c r="F4" s="1490"/>
      <c r="G4" s="1490"/>
      <c r="H4" s="1490"/>
      <c r="I4" s="1491"/>
    </row>
    <row r="5" spans="2:11" s="683" customFormat="1" ht="38.25" customHeight="1" x14ac:dyDescent="0.15">
      <c r="B5" s="1489" t="s">
        <v>1137</v>
      </c>
      <c r="C5" s="1489"/>
      <c r="D5" s="1492" t="s">
        <v>1105</v>
      </c>
      <c r="E5" s="1492"/>
      <c r="F5" s="1492"/>
      <c r="G5" s="1492"/>
      <c r="H5" s="1492"/>
      <c r="I5" s="1493"/>
    </row>
    <row r="6" spans="2:11" s="683" customFormat="1" ht="25.5" customHeight="1" x14ac:dyDescent="0.15">
      <c r="B6" s="680"/>
      <c r="C6" s="679"/>
      <c r="D6" s="679"/>
      <c r="E6" s="679"/>
      <c r="F6" s="679"/>
      <c r="G6" s="679"/>
      <c r="H6" s="679"/>
      <c r="I6" s="679"/>
    </row>
    <row r="7" spans="2:11" s="683" customFormat="1" ht="25.5" customHeight="1" x14ac:dyDescent="0.15">
      <c r="B7" s="1495" t="s">
        <v>1136</v>
      </c>
      <c r="C7" s="1496"/>
      <c r="D7" s="1486" t="s">
        <v>1135</v>
      </c>
      <c r="E7" s="1486"/>
      <c r="F7" s="1486"/>
      <c r="G7" s="1486"/>
      <c r="H7" s="698"/>
      <c r="I7" s="697" t="s">
        <v>1128</v>
      </c>
    </row>
    <row r="8" spans="2:11" s="683" customFormat="1" ht="25.5" customHeight="1" x14ac:dyDescent="0.15">
      <c r="B8" s="1497"/>
      <c r="C8" s="1498"/>
      <c r="D8" s="1486" t="s">
        <v>1134</v>
      </c>
      <c r="E8" s="1486"/>
      <c r="F8" s="1486"/>
      <c r="G8" s="1486"/>
      <c r="H8" s="698"/>
      <c r="I8" s="697" t="s">
        <v>1128</v>
      </c>
    </row>
    <row r="9" spans="2:11" s="683" customFormat="1" ht="25.5" customHeight="1" x14ac:dyDescent="0.15">
      <c r="B9" s="1497"/>
      <c r="C9" s="1498"/>
      <c r="D9" s="1486" t="s">
        <v>1133</v>
      </c>
      <c r="E9" s="1486"/>
      <c r="F9" s="1486"/>
      <c r="G9" s="1486"/>
      <c r="H9" s="698"/>
      <c r="I9" s="697" t="s">
        <v>1128</v>
      </c>
    </row>
    <row r="10" spans="2:11" s="683" customFormat="1" ht="25.5" customHeight="1" x14ac:dyDescent="0.15">
      <c r="B10" s="1497"/>
      <c r="C10" s="1498"/>
      <c r="D10" s="1486" t="s">
        <v>1132</v>
      </c>
      <c r="E10" s="1486"/>
      <c r="F10" s="1486"/>
      <c r="G10" s="1486"/>
      <c r="H10" s="698"/>
      <c r="I10" s="697" t="s">
        <v>1128</v>
      </c>
    </row>
    <row r="11" spans="2:11" s="683" customFormat="1" ht="25.5" customHeight="1" x14ac:dyDescent="0.15">
      <c r="B11" s="1497"/>
      <c r="C11" s="1498"/>
      <c r="D11" s="1486" t="s">
        <v>1131</v>
      </c>
      <c r="E11" s="1486"/>
      <c r="F11" s="1486"/>
      <c r="G11" s="1486"/>
      <c r="H11" s="698"/>
      <c r="I11" s="697" t="s">
        <v>1128</v>
      </c>
    </row>
    <row r="12" spans="2:11" s="683" customFormat="1" ht="25.5" customHeight="1" x14ac:dyDescent="0.15">
      <c r="B12" s="1497"/>
      <c r="C12" s="1498"/>
      <c r="D12" s="1486" t="s">
        <v>1130</v>
      </c>
      <c r="E12" s="1486"/>
      <c r="F12" s="1486"/>
      <c r="G12" s="1486"/>
      <c r="H12" s="698"/>
      <c r="I12" s="697" t="s">
        <v>1128</v>
      </c>
    </row>
    <row r="13" spans="2:11" s="683" customFormat="1" ht="35.25" customHeight="1" x14ac:dyDescent="0.15">
      <c r="B13" s="1499"/>
      <c r="C13" s="1500"/>
      <c r="D13" s="1487" t="s">
        <v>1129</v>
      </c>
      <c r="E13" s="1487"/>
      <c r="F13" s="1487"/>
      <c r="G13" s="1487"/>
      <c r="H13" s="698"/>
      <c r="I13" s="697" t="s">
        <v>1128</v>
      </c>
    </row>
    <row r="14" spans="2:11" ht="12.75" customHeight="1" x14ac:dyDescent="0.15">
      <c r="B14" s="692"/>
      <c r="C14" s="692"/>
      <c r="D14" s="692"/>
      <c r="E14" s="692"/>
      <c r="F14" s="692"/>
      <c r="G14" s="692"/>
      <c r="H14" s="692"/>
      <c r="I14" s="692"/>
    </row>
    <row r="15" spans="2:11" s="683" customFormat="1" ht="20.100000000000001" customHeight="1" x14ac:dyDescent="0.15">
      <c r="B15" s="1437" t="s">
        <v>1127</v>
      </c>
      <c r="C15" s="1437"/>
      <c r="D15" s="1437"/>
      <c r="E15" s="1437"/>
      <c r="F15" s="1437"/>
      <c r="G15" s="1437"/>
      <c r="H15" s="1437"/>
      <c r="I15" s="1437"/>
    </row>
    <row r="16" spans="2:11" s="683" customFormat="1" ht="20.100000000000001" customHeight="1" x14ac:dyDescent="0.15">
      <c r="B16" s="1437" t="s">
        <v>1126</v>
      </c>
      <c r="C16" s="1437"/>
      <c r="D16" s="1437"/>
      <c r="E16" s="1437"/>
      <c r="F16" s="1437"/>
      <c r="G16" s="1437"/>
      <c r="H16" s="1437"/>
      <c r="I16" s="1437"/>
    </row>
    <row r="17" spans="2:11" s="683" customFormat="1" ht="20.100000000000001" customHeight="1" x14ac:dyDescent="0.15">
      <c r="B17" s="1437" t="s">
        <v>1125</v>
      </c>
      <c r="C17" s="1437"/>
      <c r="D17" s="1437"/>
      <c r="E17" s="1437"/>
      <c r="F17" s="1437"/>
      <c r="G17" s="1437"/>
      <c r="H17" s="1437"/>
      <c r="I17" s="1437"/>
    </row>
    <row r="18" spans="2:11" s="683" customFormat="1" ht="38.25" customHeight="1" x14ac:dyDescent="0.15">
      <c r="B18" s="1436" t="s">
        <v>1124</v>
      </c>
      <c r="C18" s="1437"/>
      <c r="D18" s="1437"/>
      <c r="E18" s="1437"/>
      <c r="F18" s="1437"/>
      <c r="G18" s="1437"/>
      <c r="H18" s="1437"/>
      <c r="I18" s="1437"/>
    </row>
    <row r="19" spans="2:11" ht="26.25" customHeight="1" x14ac:dyDescent="0.15">
      <c r="B19" s="1494" t="s">
        <v>1123</v>
      </c>
      <c r="C19" s="1494"/>
      <c r="D19" s="1494"/>
      <c r="E19" s="1494"/>
      <c r="F19" s="1494"/>
      <c r="G19" s="1494"/>
      <c r="H19" s="1494"/>
      <c r="I19" s="1494"/>
      <c r="J19" s="696"/>
      <c r="K19" s="696"/>
    </row>
    <row r="20" spans="2:11" ht="12.75" customHeight="1" x14ac:dyDescent="0.15"/>
    <row r="50" spans="2:2" x14ac:dyDescent="0.15">
      <c r="B50" s="689"/>
    </row>
  </sheetData>
  <mergeCells count="19">
    <mergeCell ref="B15:I15"/>
    <mergeCell ref="B16:I16"/>
    <mergeCell ref="B17:I17"/>
    <mergeCell ref="B18:I18"/>
    <mergeCell ref="B19:I19"/>
    <mergeCell ref="D11:G11"/>
    <mergeCell ref="D12:G12"/>
    <mergeCell ref="D13:G13"/>
    <mergeCell ref="H1:I1"/>
    <mergeCell ref="B2:I2"/>
    <mergeCell ref="B4:C4"/>
    <mergeCell ref="D4:I4"/>
    <mergeCell ref="B5:C5"/>
    <mergeCell ref="D5:I5"/>
    <mergeCell ref="B7:C13"/>
    <mergeCell ref="D7:G7"/>
    <mergeCell ref="D8:G8"/>
    <mergeCell ref="D9:G9"/>
    <mergeCell ref="D10:G10"/>
  </mergeCells>
  <phoneticPr fontId="4"/>
  <printOptions horizontalCentered="1"/>
  <pageMargins left="0.39370078740157483" right="0.39370078740157483" top="0.98425196850393704" bottom="0.98425196850393704" header="0.51181102362204722" footer="0.51181102362204722"/>
  <pageSetup paperSize="9"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M29"/>
  <sheetViews>
    <sheetView view="pageBreakPreview" zoomScaleNormal="100" zoomScaleSheetLayoutView="100" workbookViewId="0">
      <selection activeCell="K12" sqref="K12:L12"/>
    </sheetView>
  </sheetViews>
  <sheetFormatPr defaultColWidth="9" defaultRowHeight="13.5" x14ac:dyDescent="0.15"/>
  <cols>
    <col min="1" max="1" width="1.625" style="60" customWidth="1"/>
    <col min="2" max="3" width="10.125" style="60" customWidth="1"/>
    <col min="4" max="4" width="3.5" style="60" customWidth="1"/>
    <col min="5" max="7" width="2.875" style="60" customWidth="1"/>
    <col min="8" max="8" width="20.5" style="60" customWidth="1"/>
    <col min="9" max="9" width="4.625" style="60" customWidth="1"/>
    <col min="10" max="10" width="20.625" style="60" customWidth="1"/>
    <col min="11" max="11" width="4.625" style="60" customWidth="1"/>
    <col min="12" max="12" width="20.625" style="60" customWidth="1"/>
    <col min="13" max="13" width="3.5" style="60" customWidth="1"/>
    <col min="14" max="14" width="1.75" style="60" customWidth="1"/>
    <col min="15" max="16384" width="9" style="60"/>
  </cols>
  <sheetData>
    <row r="1" spans="1:13" ht="17.25" customHeight="1" x14ac:dyDescent="0.15">
      <c r="A1" s="652"/>
      <c r="B1" s="653"/>
      <c r="C1" s="625"/>
      <c r="D1" s="625"/>
      <c r="E1" s="625"/>
      <c r="F1" s="625"/>
      <c r="G1" s="625"/>
      <c r="H1" s="625"/>
      <c r="I1" s="625"/>
      <c r="J1" s="625"/>
      <c r="K1" s="625"/>
      <c r="L1" s="651"/>
      <c r="M1" s="625"/>
    </row>
    <row r="2" spans="1:13" ht="19.5" customHeight="1" x14ac:dyDescent="0.15">
      <c r="A2" s="652"/>
      <c r="B2" s="625"/>
      <c r="C2" s="625"/>
      <c r="D2" s="625"/>
      <c r="E2" s="625"/>
      <c r="F2" s="625"/>
      <c r="G2" s="625"/>
      <c r="H2" s="625"/>
      <c r="I2" s="625"/>
      <c r="J2" s="625"/>
      <c r="K2" s="625"/>
      <c r="L2" s="1344" t="s">
        <v>1055</v>
      </c>
      <c r="M2" s="1344"/>
    </row>
    <row r="3" spans="1:13" ht="24" customHeight="1" x14ac:dyDescent="0.15">
      <c r="A3" s="1345" t="s">
        <v>1156</v>
      </c>
      <c r="B3" s="1345"/>
      <c r="C3" s="1345"/>
      <c r="D3" s="1345"/>
      <c r="E3" s="1345"/>
      <c r="F3" s="1345"/>
      <c r="G3" s="1345"/>
      <c r="H3" s="1345"/>
      <c r="I3" s="1345"/>
      <c r="J3" s="1345"/>
      <c r="K3" s="1345"/>
      <c r="L3" s="1345"/>
      <c r="M3" s="1345"/>
    </row>
    <row r="4" spans="1:13" ht="17.25" customHeight="1" x14ac:dyDescent="0.15">
      <c r="A4" s="650"/>
      <c r="B4" s="650"/>
      <c r="C4" s="650"/>
      <c r="D4" s="650"/>
      <c r="E4" s="650"/>
      <c r="F4" s="650"/>
      <c r="G4" s="650"/>
      <c r="H4" s="650"/>
      <c r="I4" s="650"/>
      <c r="J4" s="650"/>
      <c r="K4" s="650"/>
      <c r="L4" s="650"/>
      <c r="M4" s="650"/>
    </row>
    <row r="5" spans="1:13" ht="36" customHeight="1" x14ac:dyDescent="0.15">
      <c r="A5" s="650"/>
      <c r="B5" s="1346" t="s">
        <v>341</v>
      </c>
      <c r="C5" s="1347"/>
      <c r="D5" s="1348"/>
      <c r="E5" s="1348"/>
      <c r="F5" s="1348"/>
      <c r="G5" s="1348"/>
      <c r="H5" s="1348"/>
      <c r="I5" s="1348"/>
      <c r="J5" s="1348"/>
      <c r="K5" s="1348"/>
      <c r="L5" s="1348"/>
      <c r="M5" s="1348"/>
    </row>
    <row r="6" spans="1:13" ht="36" customHeight="1" x14ac:dyDescent="0.15">
      <c r="A6" s="650"/>
      <c r="B6" s="1346" t="s">
        <v>1053</v>
      </c>
      <c r="C6" s="1347"/>
      <c r="D6" s="1501" t="s">
        <v>1155</v>
      </c>
      <c r="E6" s="1352"/>
      <c r="F6" s="1352"/>
      <c r="G6" s="1352"/>
      <c r="H6" s="1352"/>
      <c r="I6" s="1352"/>
      <c r="J6" s="1352"/>
      <c r="K6" s="1352"/>
      <c r="L6" s="1352"/>
      <c r="M6" s="1367"/>
    </row>
    <row r="7" spans="1:13" ht="46.5" customHeight="1" x14ac:dyDescent="0.15">
      <c r="A7" s="625"/>
      <c r="B7" s="1359" t="s">
        <v>330</v>
      </c>
      <c r="C7" s="1359"/>
      <c r="D7" s="1342" t="s">
        <v>1154</v>
      </c>
      <c r="E7" s="1342"/>
      <c r="F7" s="1342"/>
      <c r="G7" s="1342"/>
      <c r="H7" s="1342"/>
      <c r="I7" s="1342"/>
      <c r="J7" s="1342"/>
      <c r="K7" s="1342"/>
      <c r="L7" s="1342"/>
      <c r="M7" s="1343"/>
    </row>
    <row r="8" spans="1:13" ht="15" customHeight="1" x14ac:dyDescent="0.15">
      <c r="A8" s="625"/>
      <c r="B8" s="1360" t="s">
        <v>1051</v>
      </c>
      <c r="C8" s="1361"/>
      <c r="D8" s="648"/>
      <c r="E8" s="647"/>
      <c r="F8" s="647"/>
      <c r="G8" s="647"/>
      <c r="H8" s="647"/>
      <c r="I8" s="647"/>
      <c r="J8" s="647"/>
      <c r="K8" s="647"/>
      <c r="L8" s="647"/>
      <c r="M8" s="646"/>
    </row>
    <row r="9" spans="1:13" ht="33" customHeight="1" x14ac:dyDescent="0.15">
      <c r="A9" s="625"/>
      <c r="B9" s="1362"/>
      <c r="C9" s="1363"/>
      <c r="D9" s="631"/>
      <c r="E9" s="1366"/>
      <c r="F9" s="1352"/>
      <c r="G9" s="1352"/>
      <c r="H9" s="1367"/>
      <c r="I9" s="1356" t="s">
        <v>332</v>
      </c>
      <c r="J9" s="1356"/>
      <c r="K9" s="1356" t="s">
        <v>333</v>
      </c>
      <c r="L9" s="1356"/>
      <c r="M9" s="630"/>
    </row>
    <row r="10" spans="1:13" ht="32.25" customHeight="1" x14ac:dyDescent="0.15">
      <c r="A10" s="625"/>
      <c r="B10" s="1362"/>
      <c r="C10" s="1363"/>
      <c r="D10" s="631"/>
      <c r="E10" s="1368" t="s">
        <v>334</v>
      </c>
      <c r="F10" s="1369"/>
      <c r="G10" s="1369"/>
      <c r="H10" s="1370"/>
      <c r="I10" s="1371" t="s">
        <v>446</v>
      </c>
      <c r="J10" s="1371"/>
      <c r="K10" s="1371" t="s">
        <v>446</v>
      </c>
      <c r="L10" s="1371"/>
      <c r="M10" s="630"/>
    </row>
    <row r="11" spans="1:13" ht="32.25" customHeight="1" x14ac:dyDescent="0.15">
      <c r="A11" s="625"/>
      <c r="B11" s="1362"/>
      <c r="C11" s="1363"/>
      <c r="D11" s="631"/>
      <c r="E11" s="1502" t="s">
        <v>1043</v>
      </c>
      <c r="F11" s="1503"/>
      <c r="G11" s="1503"/>
      <c r="H11" s="1504"/>
      <c r="I11" s="1371" t="s">
        <v>446</v>
      </c>
      <c r="J11" s="1371"/>
      <c r="K11" s="1371" t="s">
        <v>446</v>
      </c>
      <c r="L11" s="1371"/>
      <c r="M11" s="630"/>
    </row>
    <row r="12" spans="1:13" ht="43.5" customHeight="1" x14ac:dyDescent="0.15">
      <c r="A12" s="625"/>
      <c r="B12" s="1362"/>
      <c r="C12" s="1363"/>
      <c r="D12" s="631"/>
      <c r="E12" s="640"/>
      <c r="F12" s="1376" t="s">
        <v>1153</v>
      </c>
      <c r="G12" s="1376"/>
      <c r="H12" s="1376"/>
      <c r="I12" s="1371" t="s">
        <v>446</v>
      </c>
      <c r="J12" s="1371"/>
      <c r="K12" s="1371" t="s">
        <v>446</v>
      </c>
      <c r="L12" s="1371"/>
      <c r="M12" s="630"/>
    </row>
    <row r="13" spans="1:13" ht="32.25" customHeight="1" x14ac:dyDescent="0.15">
      <c r="A13" s="625"/>
      <c r="B13" s="1362"/>
      <c r="C13" s="1363"/>
      <c r="D13" s="631"/>
      <c r="E13" s="640"/>
      <c r="F13" s="1505" t="s">
        <v>1152</v>
      </c>
      <c r="G13" s="1506"/>
      <c r="H13" s="1507"/>
      <c r="I13" s="1371" t="s">
        <v>446</v>
      </c>
      <c r="J13" s="1371"/>
      <c r="K13" s="1371" t="s">
        <v>446</v>
      </c>
      <c r="L13" s="1371"/>
      <c r="M13" s="630"/>
    </row>
    <row r="14" spans="1:13" ht="48.75" customHeight="1" x14ac:dyDescent="0.15">
      <c r="A14" s="625"/>
      <c r="B14" s="1362"/>
      <c r="C14" s="1363"/>
      <c r="D14" s="631"/>
      <c r="E14" s="637"/>
      <c r="F14" s="1375" t="s">
        <v>1151</v>
      </c>
      <c r="G14" s="1376"/>
      <c r="H14" s="1376"/>
      <c r="I14" s="1371" t="s">
        <v>446</v>
      </c>
      <c r="J14" s="1371"/>
      <c r="K14" s="1371" t="s">
        <v>446</v>
      </c>
      <c r="L14" s="1371"/>
      <c r="M14" s="630"/>
    </row>
    <row r="15" spans="1:13" ht="32.25" customHeight="1" x14ac:dyDescent="0.15">
      <c r="A15" s="625"/>
      <c r="B15" s="1362"/>
      <c r="C15" s="1363"/>
      <c r="D15" s="631"/>
      <c r="E15" s="1372" t="s">
        <v>1039</v>
      </c>
      <c r="F15" s="1373"/>
      <c r="G15" s="1373"/>
      <c r="H15" s="1374"/>
      <c r="I15" s="1371" t="s">
        <v>446</v>
      </c>
      <c r="J15" s="1371"/>
      <c r="K15" s="1371" t="s">
        <v>446</v>
      </c>
      <c r="L15" s="1371"/>
      <c r="M15" s="630"/>
    </row>
    <row r="16" spans="1:13" ht="54.75" customHeight="1" x14ac:dyDescent="0.15">
      <c r="A16" s="625"/>
      <c r="B16" s="1362"/>
      <c r="C16" s="1363"/>
      <c r="D16" s="631"/>
      <c r="E16" s="1372" t="s">
        <v>1150</v>
      </c>
      <c r="F16" s="1373"/>
      <c r="G16" s="1373"/>
      <c r="H16" s="1374"/>
      <c r="I16" s="1508" t="s">
        <v>1149</v>
      </c>
      <c r="J16" s="1509"/>
      <c r="K16" s="1508" t="s">
        <v>1149</v>
      </c>
      <c r="L16" s="1509"/>
      <c r="M16" s="630"/>
    </row>
    <row r="17" spans="1:13" ht="15" customHeight="1" x14ac:dyDescent="0.15">
      <c r="A17" s="625"/>
      <c r="B17" s="1364"/>
      <c r="C17" s="1365"/>
      <c r="D17" s="629"/>
      <c r="E17" s="628"/>
      <c r="F17" s="628"/>
      <c r="G17" s="628"/>
      <c r="H17" s="628"/>
      <c r="I17" s="628"/>
      <c r="J17" s="628"/>
      <c r="K17" s="628"/>
      <c r="L17" s="628"/>
      <c r="M17" s="627"/>
    </row>
    <row r="18" spans="1:13" ht="13.5" customHeight="1" x14ac:dyDescent="0.15">
      <c r="A18" s="625"/>
      <c r="B18" s="625"/>
      <c r="C18" s="625"/>
      <c r="D18" s="625"/>
      <c r="E18" s="625"/>
      <c r="F18" s="625"/>
      <c r="G18" s="625"/>
      <c r="H18" s="625"/>
      <c r="I18" s="625"/>
      <c r="J18" s="625"/>
      <c r="K18" s="625"/>
      <c r="L18" s="625"/>
      <c r="M18" s="625"/>
    </row>
    <row r="19" spans="1:13" ht="18.75" customHeight="1" x14ac:dyDescent="0.15">
      <c r="A19" s="625"/>
      <c r="B19" s="626" t="s">
        <v>1032</v>
      </c>
      <c r="C19" s="1396" t="s">
        <v>1031</v>
      </c>
      <c r="D19" s="1396"/>
      <c r="E19" s="1396"/>
      <c r="F19" s="1396"/>
      <c r="G19" s="1396"/>
      <c r="H19" s="1396"/>
      <c r="I19" s="1396"/>
      <c r="J19" s="1396"/>
      <c r="K19" s="1396"/>
      <c r="L19" s="1396"/>
      <c r="M19" s="1396"/>
    </row>
    <row r="20" spans="1:13" ht="31.5" customHeight="1" x14ac:dyDescent="0.15">
      <c r="A20" s="625"/>
      <c r="B20" s="626" t="s">
        <v>1030</v>
      </c>
      <c r="C20" s="1396" t="s">
        <v>1148</v>
      </c>
      <c r="D20" s="1396"/>
      <c r="E20" s="1396"/>
      <c r="F20" s="1396"/>
      <c r="G20" s="1396"/>
      <c r="H20" s="1396"/>
      <c r="I20" s="1396"/>
      <c r="J20" s="1396"/>
      <c r="K20" s="1396"/>
      <c r="L20" s="1396"/>
      <c r="M20" s="1396"/>
    </row>
    <row r="21" spans="1:13" ht="36" customHeight="1" x14ac:dyDescent="0.15">
      <c r="A21" s="625"/>
      <c r="B21" s="626" t="s">
        <v>1028</v>
      </c>
      <c r="C21" s="1396" t="s">
        <v>1147</v>
      </c>
      <c r="D21" s="1396"/>
      <c r="E21" s="1396"/>
      <c r="F21" s="1396"/>
      <c r="G21" s="1396"/>
      <c r="H21" s="1396"/>
      <c r="I21" s="1396"/>
      <c r="J21" s="1396"/>
      <c r="K21" s="1396"/>
      <c r="L21" s="1396"/>
      <c r="M21" s="1396"/>
    </row>
    <row r="22" spans="1:13" ht="48" customHeight="1" x14ac:dyDescent="0.15">
      <c r="A22" s="625"/>
      <c r="B22" s="626" t="s">
        <v>1026</v>
      </c>
      <c r="C22" s="1396" t="s">
        <v>1146</v>
      </c>
      <c r="D22" s="1396"/>
      <c r="E22" s="1396"/>
      <c r="F22" s="1396"/>
      <c r="G22" s="1396"/>
      <c r="H22" s="1396"/>
      <c r="I22" s="1396"/>
      <c r="J22" s="1396"/>
      <c r="K22" s="1396"/>
      <c r="L22" s="1396"/>
      <c r="M22" s="1396"/>
    </row>
    <row r="23" spans="1:13" ht="36" customHeight="1" x14ac:dyDescent="0.15">
      <c r="A23" s="625"/>
      <c r="B23" s="626" t="s">
        <v>740</v>
      </c>
      <c r="C23" s="1396" t="s">
        <v>1145</v>
      </c>
      <c r="D23" s="1396"/>
      <c r="E23" s="1396"/>
      <c r="F23" s="1396"/>
      <c r="G23" s="1396"/>
      <c r="H23" s="1396"/>
      <c r="I23" s="1396"/>
      <c r="J23" s="1396"/>
      <c r="K23" s="1396"/>
      <c r="L23" s="1396"/>
      <c r="M23" s="1396"/>
    </row>
    <row r="24" spans="1:13" ht="36.75" customHeight="1" x14ac:dyDescent="0.15">
      <c r="A24" s="625"/>
      <c r="B24" s="626" t="s">
        <v>1144</v>
      </c>
      <c r="C24" s="1396" t="s">
        <v>1143</v>
      </c>
      <c r="D24" s="1396"/>
      <c r="E24" s="1396"/>
      <c r="F24" s="1396"/>
      <c r="G24" s="1396"/>
      <c r="H24" s="1396"/>
      <c r="I24" s="1396"/>
      <c r="J24" s="1396"/>
      <c r="K24" s="1396"/>
      <c r="L24" s="1396"/>
      <c r="M24" s="1396"/>
    </row>
    <row r="25" spans="1:13" ht="21.75" customHeight="1" x14ac:dyDescent="0.15">
      <c r="A25" s="625"/>
      <c r="B25" s="626" t="s">
        <v>1020</v>
      </c>
      <c r="C25" s="1395" t="s">
        <v>1142</v>
      </c>
      <c r="D25" s="1395"/>
      <c r="E25" s="1395"/>
      <c r="F25" s="1395"/>
      <c r="G25" s="1395"/>
      <c r="H25" s="1395"/>
      <c r="I25" s="1395"/>
      <c r="J25" s="1395"/>
      <c r="K25" s="1395"/>
      <c r="L25" s="1395"/>
      <c r="M25" s="1395"/>
    </row>
    <row r="26" spans="1:13" ht="22.5" customHeight="1" x14ac:dyDescent="0.15">
      <c r="A26" s="625"/>
      <c r="B26" s="626" t="s">
        <v>1018</v>
      </c>
      <c r="C26" s="1395" t="s">
        <v>1141</v>
      </c>
      <c r="D26" s="1395"/>
      <c r="E26" s="1395"/>
      <c r="F26" s="1395"/>
      <c r="G26" s="1395"/>
      <c r="H26" s="1395"/>
      <c r="I26" s="1395"/>
      <c r="J26" s="1395"/>
      <c r="K26" s="1395"/>
      <c r="L26" s="1395"/>
      <c r="M26" s="1395"/>
    </row>
    <row r="27" spans="1:13" ht="14.25" customHeight="1" x14ac:dyDescent="0.15">
      <c r="A27" s="625"/>
      <c r="B27" s="626" t="s">
        <v>1016</v>
      </c>
      <c r="C27" s="1396" t="s">
        <v>1140</v>
      </c>
      <c r="D27" s="1396"/>
      <c r="E27" s="1396"/>
      <c r="F27" s="1396"/>
      <c r="G27" s="1396"/>
      <c r="H27" s="1396"/>
      <c r="I27" s="1396"/>
      <c r="J27" s="1396"/>
      <c r="K27" s="1396"/>
      <c r="L27" s="1396"/>
      <c r="M27" s="1396"/>
    </row>
    <row r="29" spans="1:13" x14ac:dyDescent="0.15">
      <c r="D29" s="60" t="s">
        <v>469</v>
      </c>
    </row>
  </sheetData>
  <mergeCells count="42">
    <mergeCell ref="C27:M27"/>
    <mergeCell ref="E16:H16"/>
    <mergeCell ref="I16:J16"/>
    <mergeCell ref="K16:L16"/>
    <mergeCell ref="C19:M19"/>
    <mergeCell ref="C20:M20"/>
    <mergeCell ref="C21:M21"/>
    <mergeCell ref="C22:M22"/>
    <mergeCell ref="C23:M23"/>
    <mergeCell ref="C24:M24"/>
    <mergeCell ref="C25:M25"/>
    <mergeCell ref="C26:M26"/>
    <mergeCell ref="B7:C7"/>
    <mergeCell ref="D7:M7"/>
    <mergeCell ref="B8:C17"/>
    <mergeCell ref="E9:H9"/>
    <mergeCell ref="I9:J9"/>
    <mergeCell ref="K9:L9"/>
    <mergeCell ref="E10:H10"/>
    <mergeCell ref="I14:J14"/>
    <mergeCell ref="K14:L14"/>
    <mergeCell ref="F14:H14"/>
    <mergeCell ref="E15:H15"/>
    <mergeCell ref="I15:J15"/>
    <mergeCell ref="K15:L15"/>
    <mergeCell ref="F12:H12"/>
    <mergeCell ref="I12:J12"/>
    <mergeCell ref="K12:L12"/>
    <mergeCell ref="F13:H13"/>
    <mergeCell ref="I13:J13"/>
    <mergeCell ref="K13:L13"/>
    <mergeCell ref="I10:J10"/>
    <mergeCell ref="K10:L10"/>
    <mergeCell ref="E11:H11"/>
    <mergeCell ref="I11:J11"/>
    <mergeCell ref="K11:L11"/>
    <mergeCell ref="L2:M2"/>
    <mergeCell ref="A3:M3"/>
    <mergeCell ref="B5:C5"/>
    <mergeCell ref="D5:M5"/>
    <mergeCell ref="B6:C6"/>
    <mergeCell ref="D6:M6"/>
  </mergeCells>
  <phoneticPr fontId="4"/>
  <pageMargins left="0.7" right="0.7" top="0.75" bottom="0.75" header="0.3" footer="0.3"/>
  <pageSetup paperSize="9" scale="81" orientation="portrait" horizontalDpi="4294967293"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J24"/>
  <sheetViews>
    <sheetView view="pageBreakPreview" zoomScaleNormal="100" zoomScaleSheetLayoutView="100" workbookViewId="0">
      <selection activeCell="B18" sqref="B18:I18"/>
    </sheetView>
  </sheetViews>
  <sheetFormatPr defaultColWidth="9" defaultRowHeight="17.25" x14ac:dyDescent="0.15"/>
  <cols>
    <col min="1" max="1" width="1.875" style="59" customWidth="1"/>
    <col min="2" max="2" width="21.125" style="59" customWidth="1"/>
    <col min="3" max="8" width="12.625" style="59" customWidth="1"/>
    <col min="9" max="9" width="13.25" style="59" customWidth="1"/>
    <col min="10" max="10" width="1.75" style="59" customWidth="1"/>
    <col min="11" max="12" width="10.125" style="59" customWidth="1"/>
    <col min="13" max="16384" width="9" style="59"/>
  </cols>
  <sheetData>
    <row r="2" spans="1:10" ht="21.75" customHeight="1" x14ac:dyDescent="0.15">
      <c r="A2" s="652"/>
      <c r="B2" s="707"/>
      <c r="C2" s="652"/>
      <c r="D2" s="652"/>
      <c r="E2" s="652"/>
      <c r="F2" s="652"/>
      <c r="G2" s="652"/>
      <c r="H2" s="652"/>
      <c r="I2" s="651" t="s">
        <v>1182</v>
      </c>
    </row>
    <row r="3" spans="1:10" ht="12" customHeight="1" x14ac:dyDescent="0.15">
      <c r="A3" s="652"/>
      <c r="B3" s="652"/>
      <c r="C3" s="652"/>
      <c r="D3" s="652"/>
      <c r="E3" s="652"/>
      <c r="F3" s="652"/>
      <c r="G3" s="652"/>
      <c r="H3" s="652"/>
      <c r="I3" s="706"/>
      <c r="J3" s="705"/>
    </row>
    <row r="4" spans="1:10" ht="24.75" customHeight="1" x14ac:dyDescent="0.15">
      <c r="A4" s="1514" t="s">
        <v>1181</v>
      </c>
      <c r="B4" s="1514"/>
      <c r="C4" s="1514"/>
      <c r="D4" s="1514"/>
      <c r="E4" s="1514"/>
      <c r="F4" s="1514"/>
      <c r="G4" s="1514"/>
      <c r="H4" s="1514"/>
      <c r="I4" s="1514"/>
    </row>
    <row r="5" spans="1:10" ht="17.25" customHeight="1" x14ac:dyDescent="0.15">
      <c r="A5" s="650"/>
      <c r="B5" s="650"/>
      <c r="C5" s="650"/>
      <c r="D5" s="650"/>
      <c r="E5" s="650"/>
      <c r="F5" s="650"/>
      <c r="G5" s="650"/>
      <c r="H5" s="650"/>
      <c r="I5" s="650"/>
      <c r="J5" s="62"/>
    </row>
    <row r="6" spans="1:10" ht="38.25" customHeight="1" x14ac:dyDescent="0.15">
      <c r="A6" s="650"/>
      <c r="B6" s="645" t="s">
        <v>341</v>
      </c>
      <c r="C6" s="1366"/>
      <c r="D6" s="1352"/>
      <c r="E6" s="1352"/>
      <c r="F6" s="1352"/>
      <c r="G6" s="1352"/>
      <c r="H6" s="1352"/>
      <c r="I6" s="1367"/>
    </row>
    <row r="7" spans="1:10" ht="39.75" customHeight="1" x14ac:dyDescent="0.15">
      <c r="A7" s="650"/>
      <c r="B7" s="645" t="s">
        <v>1180</v>
      </c>
      <c r="C7" s="1501" t="s">
        <v>1179</v>
      </c>
      <c r="D7" s="1510"/>
      <c r="E7" s="1510"/>
      <c r="F7" s="1352"/>
      <c r="G7" s="1352"/>
      <c r="H7" s="1352"/>
      <c r="I7" s="1367"/>
    </row>
    <row r="8" spans="1:10" ht="38.25" customHeight="1" x14ac:dyDescent="0.15">
      <c r="A8" s="652"/>
      <c r="B8" s="678" t="s">
        <v>330</v>
      </c>
      <c r="C8" s="1366" t="s">
        <v>1178</v>
      </c>
      <c r="D8" s="1352"/>
      <c r="E8" s="1352"/>
      <c r="F8" s="1352"/>
      <c r="G8" s="1352"/>
      <c r="H8" s="1352"/>
      <c r="I8" s="1367"/>
    </row>
    <row r="9" spans="1:10" ht="38.25" customHeight="1" x14ac:dyDescent="0.15">
      <c r="A9" s="652"/>
      <c r="B9" s="1405" t="s">
        <v>1177</v>
      </c>
      <c r="C9" s="681"/>
      <c r="D9" s="1501" t="s">
        <v>1176</v>
      </c>
      <c r="E9" s="1510"/>
      <c r="F9" s="1511"/>
      <c r="G9" s="1501" t="s">
        <v>1175</v>
      </c>
      <c r="H9" s="1510"/>
      <c r="I9" s="1511"/>
    </row>
    <row r="10" spans="1:10" ht="38.25" customHeight="1" x14ac:dyDescent="0.15">
      <c r="A10" s="652"/>
      <c r="B10" s="1515"/>
      <c r="C10" s="671" t="s">
        <v>1174</v>
      </c>
      <c r="D10" s="1501"/>
      <c r="E10" s="1510"/>
      <c r="F10" s="1511"/>
      <c r="G10" s="1501"/>
      <c r="H10" s="1510"/>
      <c r="I10" s="1511"/>
    </row>
    <row r="11" spans="1:10" ht="38.25" customHeight="1" x14ac:dyDescent="0.15">
      <c r="A11" s="652"/>
      <c r="B11" s="1515"/>
      <c r="C11" s="671" t="s">
        <v>1173</v>
      </c>
      <c r="D11" s="1501"/>
      <c r="E11" s="1510"/>
      <c r="F11" s="1511"/>
      <c r="G11" s="1501"/>
      <c r="H11" s="1510"/>
      <c r="I11" s="1511"/>
    </row>
    <row r="12" spans="1:10" ht="38.25" customHeight="1" x14ac:dyDescent="0.15">
      <c r="A12" s="652"/>
      <c r="B12" s="1516"/>
      <c r="C12" s="671"/>
      <c r="D12" s="1501"/>
      <c r="E12" s="1510"/>
      <c r="F12" s="1511"/>
      <c r="G12" s="1501"/>
      <c r="H12" s="1510"/>
      <c r="I12" s="1511"/>
    </row>
    <row r="13" spans="1:10" ht="23.25" customHeight="1" x14ac:dyDescent="0.15">
      <c r="A13" s="652"/>
      <c r="B13" s="1433" t="s">
        <v>1172</v>
      </c>
      <c r="C13" s="1398" t="s">
        <v>1171</v>
      </c>
      <c r="D13" s="1398"/>
      <c r="E13" s="1398"/>
      <c r="F13" s="1398"/>
      <c r="G13" s="1398"/>
      <c r="H13" s="1398"/>
      <c r="I13" s="1398"/>
    </row>
    <row r="14" spans="1:10" ht="38.25" customHeight="1" x14ac:dyDescent="0.15">
      <c r="A14" s="652"/>
      <c r="B14" s="1512"/>
      <c r="C14" s="671" t="s">
        <v>1170</v>
      </c>
      <c r="D14" s="672" t="s">
        <v>1169</v>
      </c>
      <c r="E14" s="672" t="s">
        <v>1168</v>
      </c>
      <c r="F14" s="672" t="s">
        <v>1167</v>
      </c>
      <c r="G14" s="672" t="s">
        <v>1166</v>
      </c>
      <c r="H14" s="672" t="s">
        <v>1165</v>
      </c>
      <c r="I14" s="672" t="s">
        <v>1164</v>
      </c>
    </row>
    <row r="15" spans="1:10" ht="38.25" customHeight="1" x14ac:dyDescent="0.15">
      <c r="A15" s="652"/>
      <c r="B15" s="1513"/>
      <c r="C15" s="704"/>
      <c r="D15" s="703"/>
      <c r="E15" s="703"/>
      <c r="F15" s="703"/>
      <c r="G15" s="703"/>
      <c r="H15" s="703"/>
      <c r="I15" s="703"/>
    </row>
    <row r="16" spans="1:10" ht="16.5" customHeight="1" x14ac:dyDescent="0.15">
      <c r="A16" s="652"/>
      <c r="B16" s="702"/>
      <c r="C16" s="701"/>
      <c r="D16" s="700"/>
      <c r="E16" s="700"/>
      <c r="F16" s="700"/>
      <c r="G16" s="700"/>
      <c r="H16" s="700"/>
      <c r="I16" s="700"/>
    </row>
    <row r="17" spans="1:9" ht="19.5" customHeight="1" x14ac:dyDescent="0.15">
      <c r="A17" s="652"/>
      <c r="B17" s="1423" t="s">
        <v>1163</v>
      </c>
      <c r="C17" s="1423"/>
      <c r="D17" s="1423"/>
      <c r="E17" s="1423"/>
      <c r="F17" s="1423"/>
      <c r="G17" s="1423"/>
      <c r="H17" s="1423"/>
      <c r="I17" s="1423"/>
    </row>
    <row r="18" spans="1:9" ht="54" customHeight="1" x14ac:dyDescent="0.15">
      <c r="A18" s="652"/>
      <c r="B18" s="1464" t="s">
        <v>1162</v>
      </c>
      <c r="C18" s="1463"/>
      <c r="D18" s="1463"/>
      <c r="E18" s="1463"/>
      <c r="F18" s="1463"/>
      <c r="G18" s="1463"/>
      <c r="H18" s="1463"/>
      <c r="I18" s="1463"/>
    </row>
    <row r="19" spans="1:9" ht="99.75" customHeight="1" x14ac:dyDescent="0.15">
      <c r="A19" s="652"/>
      <c r="B19" s="624"/>
      <c r="C19" s="1396"/>
      <c r="D19" s="1396"/>
      <c r="E19" s="1396"/>
      <c r="F19" s="1396"/>
      <c r="G19" s="1396"/>
      <c r="H19" s="1396"/>
      <c r="I19" s="1396"/>
    </row>
    <row r="20" spans="1:9" ht="43.5" customHeight="1" x14ac:dyDescent="0.15">
      <c r="A20" s="652"/>
      <c r="B20" s="1450" t="s">
        <v>1161</v>
      </c>
      <c r="C20" s="1450"/>
      <c r="D20" s="1450"/>
      <c r="E20" s="1450"/>
      <c r="F20" s="1450"/>
      <c r="G20" s="1450"/>
      <c r="H20" s="1450"/>
      <c r="I20" s="1450"/>
    </row>
    <row r="21" spans="1:9" ht="42.75" customHeight="1" x14ac:dyDescent="0.15">
      <c r="A21" s="652"/>
      <c r="B21" s="1464" t="s">
        <v>1160</v>
      </c>
      <c r="C21" s="1464"/>
      <c r="D21" s="1464"/>
      <c r="E21" s="1464"/>
      <c r="F21" s="1464"/>
      <c r="G21" s="1464"/>
      <c r="H21" s="1464"/>
      <c r="I21" s="1464"/>
    </row>
    <row r="22" spans="1:9" ht="34.5" customHeight="1" x14ac:dyDescent="0.15">
      <c r="A22" s="652"/>
      <c r="B22" s="1464" t="s">
        <v>1159</v>
      </c>
      <c r="C22" s="1464"/>
      <c r="D22" s="1464"/>
      <c r="E22" s="1464"/>
      <c r="F22" s="1464"/>
      <c r="G22" s="1464"/>
      <c r="H22" s="1464"/>
      <c r="I22" s="1464"/>
    </row>
    <row r="23" spans="1:9" ht="104.25" customHeight="1" x14ac:dyDescent="0.15">
      <c r="A23" s="652"/>
      <c r="B23" s="1464" t="s">
        <v>1158</v>
      </c>
      <c r="C23" s="1464"/>
      <c r="D23" s="1464"/>
      <c r="E23" s="1464"/>
      <c r="F23" s="1464"/>
      <c r="G23" s="1464"/>
      <c r="H23" s="1464"/>
      <c r="I23" s="1464"/>
    </row>
    <row r="24" spans="1:9" ht="26.25" customHeight="1" x14ac:dyDescent="0.15">
      <c r="B24" s="1423" t="s">
        <v>1157</v>
      </c>
      <c r="C24" s="1423"/>
      <c r="D24" s="1423"/>
      <c r="E24" s="1423"/>
      <c r="F24" s="1423"/>
      <c r="G24" s="1423"/>
      <c r="H24" s="1423"/>
      <c r="I24" s="1423"/>
    </row>
  </sheetData>
  <mergeCells count="23">
    <mergeCell ref="B24:I24"/>
    <mergeCell ref="B18:I18"/>
    <mergeCell ref="C19:I19"/>
    <mergeCell ref="B20:I20"/>
    <mergeCell ref="B21:I21"/>
    <mergeCell ref="B22:I22"/>
    <mergeCell ref="B23:I23"/>
    <mergeCell ref="B17:I17"/>
    <mergeCell ref="A4:I4"/>
    <mergeCell ref="C6:I6"/>
    <mergeCell ref="C7:I7"/>
    <mergeCell ref="C8:I8"/>
    <mergeCell ref="B9:B12"/>
    <mergeCell ref="D9:F9"/>
    <mergeCell ref="G9:I9"/>
    <mergeCell ref="D10:F10"/>
    <mergeCell ref="G10:I10"/>
    <mergeCell ref="D11:F11"/>
    <mergeCell ref="G11:I11"/>
    <mergeCell ref="D12:F12"/>
    <mergeCell ref="G12:I12"/>
    <mergeCell ref="B13:B15"/>
    <mergeCell ref="C13:I13"/>
  </mergeCells>
  <phoneticPr fontId="4"/>
  <printOptions horizontalCentered="1"/>
  <pageMargins left="0.70866141732283472" right="0.70866141732283472" top="0.74803149606299213" bottom="0.74803149606299213" header="0.31496062992125984" footer="0.31496062992125984"/>
  <pageSetup paperSize="9" scale="76" orientation="portrait" horizontalDpi="4294967293"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AL18"/>
  <sheetViews>
    <sheetView view="pageBreakPreview" zoomScaleNormal="75" zoomScaleSheetLayoutView="100" workbookViewId="0">
      <selection activeCell="AQ17" sqref="AQ17"/>
    </sheetView>
  </sheetViews>
  <sheetFormatPr defaultColWidth="9" defaultRowHeight="21" customHeight="1" x14ac:dyDescent="0.15"/>
  <cols>
    <col min="1" max="1" width="1.875" style="13" customWidth="1"/>
    <col min="2" max="30" width="2.625" style="13" customWidth="1"/>
    <col min="31" max="31" width="5.25" style="13" customWidth="1"/>
    <col min="32" max="35" width="2.625" style="13" customWidth="1"/>
    <col min="36" max="36" width="2.5" style="13" customWidth="1"/>
    <col min="37" max="40" width="2.625" style="13" customWidth="1"/>
    <col min="41" max="256" width="9" style="13"/>
    <col min="257" max="257" width="1.875" style="13" customWidth="1"/>
    <col min="258" max="286" width="2.625" style="13" customWidth="1"/>
    <col min="287" max="287" width="5.25" style="13" customWidth="1"/>
    <col min="288" max="291" width="2.625" style="13" customWidth="1"/>
    <col min="292" max="292" width="2.5" style="13" customWidth="1"/>
    <col min="293" max="296" width="2.625" style="13" customWidth="1"/>
    <col min="297" max="512" width="9" style="13"/>
    <col min="513" max="513" width="1.875" style="13" customWidth="1"/>
    <col min="514" max="542" width="2.625" style="13" customWidth="1"/>
    <col min="543" max="543" width="5.25" style="13" customWidth="1"/>
    <col min="544" max="547" width="2.625" style="13" customWidth="1"/>
    <col min="548" max="548" width="2.5" style="13" customWidth="1"/>
    <col min="549" max="552" width="2.625" style="13" customWidth="1"/>
    <col min="553" max="768" width="9" style="13"/>
    <col min="769" max="769" width="1.875" style="13" customWidth="1"/>
    <col min="770" max="798" width="2.625" style="13" customWidth="1"/>
    <col min="799" max="799" width="5.25" style="13" customWidth="1"/>
    <col min="800" max="803" width="2.625" style="13" customWidth="1"/>
    <col min="804" max="804" width="2.5" style="13" customWidth="1"/>
    <col min="805" max="808" width="2.625" style="13" customWidth="1"/>
    <col min="809" max="1024" width="9" style="13"/>
    <col min="1025" max="1025" width="1.875" style="13" customWidth="1"/>
    <col min="1026" max="1054" width="2.625" style="13" customWidth="1"/>
    <col min="1055" max="1055" width="5.25" style="13" customWidth="1"/>
    <col min="1056" max="1059" width="2.625" style="13" customWidth="1"/>
    <col min="1060" max="1060" width="2.5" style="13" customWidth="1"/>
    <col min="1061" max="1064" width="2.625" style="13" customWidth="1"/>
    <col min="1065" max="1280" width="9" style="13"/>
    <col min="1281" max="1281" width="1.875" style="13" customWidth="1"/>
    <col min="1282" max="1310" width="2.625" style="13" customWidth="1"/>
    <col min="1311" max="1311" width="5.25" style="13" customWidth="1"/>
    <col min="1312" max="1315" width="2.625" style="13" customWidth="1"/>
    <col min="1316" max="1316" width="2.5" style="13" customWidth="1"/>
    <col min="1317" max="1320" width="2.625" style="13" customWidth="1"/>
    <col min="1321" max="1536" width="9" style="13"/>
    <col min="1537" max="1537" width="1.875" style="13" customWidth="1"/>
    <col min="1538" max="1566" width="2.625" style="13" customWidth="1"/>
    <col min="1567" max="1567" width="5.25" style="13" customWidth="1"/>
    <col min="1568" max="1571" width="2.625" style="13" customWidth="1"/>
    <col min="1572" max="1572" width="2.5" style="13" customWidth="1"/>
    <col min="1573" max="1576" width="2.625" style="13" customWidth="1"/>
    <col min="1577" max="1792" width="9" style="13"/>
    <col min="1793" max="1793" width="1.875" style="13" customWidth="1"/>
    <col min="1794" max="1822" width="2.625" style="13" customWidth="1"/>
    <col min="1823" max="1823" width="5.25" style="13" customWidth="1"/>
    <col min="1824" max="1827" width="2.625" style="13" customWidth="1"/>
    <col min="1828" max="1828" width="2.5" style="13" customWidth="1"/>
    <col min="1829" max="1832" width="2.625" style="13" customWidth="1"/>
    <col min="1833" max="2048" width="9" style="13"/>
    <col min="2049" max="2049" width="1.875" style="13" customWidth="1"/>
    <col min="2050" max="2078" width="2.625" style="13" customWidth="1"/>
    <col min="2079" max="2079" width="5.25" style="13" customWidth="1"/>
    <col min="2080" max="2083" width="2.625" style="13" customWidth="1"/>
    <col min="2084" max="2084" width="2.5" style="13" customWidth="1"/>
    <col min="2085" max="2088" width="2.625" style="13" customWidth="1"/>
    <col min="2089" max="2304" width="9" style="13"/>
    <col min="2305" max="2305" width="1.875" style="13" customWidth="1"/>
    <col min="2306" max="2334" width="2.625" style="13" customWidth="1"/>
    <col min="2335" max="2335" width="5.25" style="13" customWidth="1"/>
    <col min="2336" max="2339" width="2.625" style="13" customWidth="1"/>
    <col min="2340" max="2340" width="2.5" style="13" customWidth="1"/>
    <col min="2341" max="2344" width="2.625" style="13" customWidth="1"/>
    <col min="2345" max="2560" width="9" style="13"/>
    <col min="2561" max="2561" width="1.875" style="13" customWidth="1"/>
    <col min="2562" max="2590" width="2.625" style="13" customWidth="1"/>
    <col min="2591" max="2591" width="5.25" style="13" customWidth="1"/>
    <col min="2592" max="2595" width="2.625" style="13" customWidth="1"/>
    <col min="2596" max="2596" width="2.5" style="13" customWidth="1"/>
    <col min="2597" max="2600" width="2.625" style="13" customWidth="1"/>
    <col min="2601" max="2816" width="9" style="13"/>
    <col min="2817" max="2817" width="1.875" style="13" customWidth="1"/>
    <col min="2818" max="2846" width="2.625" style="13" customWidth="1"/>
    <col min="2847" max="2847" width="5.25" style="13" customWidth="1"/>
    <col min="2848" max="2851" width="2.625" style="13" customWidth="1"/>
    <col min="2852" max="2852" width="2.5" style="13" customWidth="1"/>
    <col min="2853" max="2856" width="2.625" style="13" customWidth="1"/>
    <col min="2857" max="3072" width="9" style="13"/>
    <col min="3073" max="3073" width="1.875" style="13" customWidth="1"/>
    <col min="3074" max="3102" width="2.625" style="13" customWidth="1"/>
    <col min="3103" max="3103" width="5.25" style="13" customWidth="1"/>
    <col min="3104" max="3107" width="2.625" style="13" customWidth="1"/>
    <col min="3108" max="3108" width="2.5" style="13" customWidth="1"/>
    <col min="3109" max="3112" width="2.625" style="13" customWidth="1"/>
    <col min="3113" max="3328" width="9" style="13"/>
    <col min="3329" max="3329" width="1.875" style="13" customWidth="1"/>
    <col min="3330" max="3358" width="2.625" style="13" customWidth="1"/>
    <col min="3359" max="3359" width="5.25" style="13" customWidth="1"/>
    <col min="3360" max="3363" width="2.625" style="13" customWidth="1"/>
    <col min="3364" max="3364" width="2.5" style="13" customWidth="1"/>
    <col min="3365" max="3368" width="2.625" style="13" customWidth="1"/>
    <col min="3369" max="3584" width="9" style="13"/>
    <col min="3585" max="3585" width="1.875" style="13" customWidth="1"/>
    <col min="3586" max="3614" width="2.625" style="13" customWidth="1"/>
    <col min="3615" max="3615" width="5.25" style="13" customWidth="1"/>
    <col min="3616" max="3619" width="2.625" style="13" customWidth="1"/>
    <col min="3620" max="3620" width="2.5" style="13" customWidth="1"/>
    <col min="3621" max="3624" width="2.625" style="13" customWidth="1"/>
    <col min="3625" max="3840" width="9" style="13"/>
    <col min="3841" max="3841" width="1.875" style="13" customWidth="1"/>
    <col min="3842" max="3870" width="2.625" style="13" customWidth="1"/>
    <col min="3871" max="3871" width="5.25" style="13" customWidth="1"/>
    <col min="3872" max="3875" width="2.625" style="13" customWidth="1"/>
    <col min="3876" max="3876" width="2.5" style="13" customWidth="1"/>
    <col min="3877" max="3880" width="2.625" style="13" customWidth="1"/>
    <col min="3881" max="4096" width="9" style="13"/>
    <col min="4097" max="4097" width="1.875" style="13" customWidth="1"/>
    <col min="4098" max="4126" width="2.625" style="13" customWidth="1"/>
    <col min="4127" max="4127" width="5.25" style="13" customWidth="1"/>
    <col min="4128" max="4131" width="2.625" style="13" customWidth="1"/>
    <col min="4132" max="4132" width="2.5" style="13" customWidth="1"/>
    <col min="4133" max="4136" width="2.625" style="13" customWidth="1"/>
    <col min="4137" max="4352" width="9" style="13"/>
    <col min="4353" max="4353" width="1.875" style="13" customWidth="1"/>
    <col min="4354" max="4382" width="2.625" style="13" customWidth="1"/>
    <col min="4383" max="4383" width="5.25" style="13" customWidth="1"/>
    <col min="4384" max="4387" width="2.625" style="13" customWidth="1"/>
    <col min="4388" max="4388" width="2.5" style="13" customWidth="1"/>
    <col min="4389" max="4392" width="2.625" style="13" customWidth="1"/>
    <col min="4393" max="4608" width="9" style="13"/>
    <col min="4609" max="4609" width="1.875" style="13" customWidth="1"/>
    <col min="4610" max="4638" width="2.625" style="13" customWidth="1"/>
    <col min="4639" max="4639" width="5.25" style="13" customWidth="1"/>
    <col min="4640" max="4643" width="2.625" style="13" customWidth="1"/>
    <col min="4644" max="4644" width="2.5" style="13" customWidth="1"/>
    <col min="4645" max="4648" width="2.625" style="13" customWidth="1"/>
    <col min="4649" max="4864" width="9" style="13"/>
    <col min="4865" max="4865" width="1.875" style="13" customWidth="1"/>
    <col min="4866" max="4894" width="2.625" style="13" customWidth="1"/>
    <col min="4895" max="4895" width="5.25" style="13" customWidth="1"/>
    <col min="4896" max="4899" width="2.625" style="13" customWidth="1"/>
    <col min="4900" max="4900" width="2.5" style="13" customWidth="1"/>
    <col min="4901" max="4904" width="2.625" style="13" customWidth="1"/>
    <col min="4905" max="5120" width="9" style="13"/>
    <col min="5121" max="5121" width="1.875" style="13" customWidth="1"/>
    <col min="5122" max="5150" width="2.625" style="13" customWidth="1"/>
    <col min="5151" max="5151" width="5.25" style="13" customWidth="1"/>
    <col min="5152" max="5155" width="2.625" style="13" customWidth="1"/>
    <col min="5156" max="5156" width="2.5" style="13" customWidth="1"/>
    <col min="5157" max="5160" width="2.625" style="13" customWidth="1"/>
    <col min="5161" max="5376" width="9" style="13"/>
    <col min="5377" max="5377" width="1.875" style="13" customWidth="1"/>
    <col min="5378" max="5406" width="2.625" style="13" customWidth="1"/>
    <col min="5407" max="5407" width="5.25" style="13" customWidth="1"/>
    <col min="5408" max="5411" width="2.625" style="13" customWidth="1"/>
    <col min="5412" max="5412" width="2.5" style="13" customWidth="1"/>
    <col min="5413" max="5416" width="2.625" style="13" customWidth="1"/>
    <col min="5417" max="5632" width="9" style="13"/>
    <col min="5633" max="5633" width="1.875" style="13" customWidth="1"/>
    <col min="5634" max="5662" width="2.625" style="13" customWidth="1"/>
    <col min="5663" max="5663" width="5.25" style="13" customWidth="1"/>
    <col min="5664" max="5667" width="2.625" style="13" customWidth="1"/>
    <col min="5668" max="5668" width="2.5" style="13" customWidth="1"/>
    <col min="5669" max="5672" width="2.625" style="13" customWidth="1"/>
    <col min="5673" max="5888" width="9" style="13"/>
    <col min="5889" max="5889" width="1.875" style="13" customWidth="1"/>
    <col min="5890" max="5918" width="2.625" style="13" customWidth="1"/>
    <col min="5919" max="5919" width="5.25" style="13" customWidth="1"/>
    <col min="5920" max="5923" width="2.625" style="13" customWidth="1"/>
    <col min="5924" max="5924" width="2.5" style="13" customWidth="1"/>
    <col min="5925" max="5928" width="2.625" style="13" customWidth="1"/>
    <col min="5929" max="6144" width="9" style="13"/>
    <col min="6145" max="6145" width="1.875" style="13" customWidth="1"/>
    <col min="6146" max="6174" width="2.625" style="13" customWidth="1"/>
    <col min="6175" max="6175" width="5.25" style="13" customWidth="1"/>
    <col min="6176" max="6179" width="2.625" style="13" customWidth="1"/>
    <col min="6180" max="6180" width="2.5" style="13" customWidth="1"/>
    <col min="6181" max="6184" width="2.625" style="13" customWidth="1"/>
    <col min="6185" max="6400" width="9" style="13"/>
    <col min="6401" max="6401" width="1.875" style="13" customWidth="1"/>
    <col min="6402" max="6430" width="2.625" style="13" customWidth="1"/>
    <col min="6431" max="6431" width="5.25" style="13" customWidth="1"/>
    <col min="6432" max="6435" width="2.625" style="13" customWidth="1"/>
    <col min="6436" max="6436" width="2.5" style="13" customWidth="1"/>
    <col min="6437" max="6440" width="2.625" style="13" customWidth="1"/>
    <col min="6441" max="6656" width="9" style="13"/>
    <col min="6657" max="6657" width="1.875" style="13" customWidth="1"/>
    <col min="6658" max="6686" width="2.625" style="13" customWidth="1"/>
    <col min="6687" max="6687" width="5.25" style="13" customWidth="1"/>
    <col min="6688" max="6691" width="2.625" style="13" customWidth="1"/>
    <col min="6692" max="6692" width="2.5" style="13" customWidth="1"/>
    <col min="6693" max="6696" width="2.625" style="13" customWidth="1"/>
    <col min="6697" max="6912" width="9" style="13"/>
    <col min="6913" max="6913" width="1.875" style="13" customWidth="1"/>
    <col min="6914" max="6942" width="2.625" style="13" customWidth="1"/>
    <col min="6943" max="6943" width="5.25" style="13" customWidth="1"/>
    <col min="6944" max="6947" width="2.625" style="13" customWidth="1"/>
    <col min="6948" max="6948" width="2.5" style="13" customWidth="1"/>
    <col min="6949" max="6952" width="2.625" style="13" customWidth="1"/>
    <col min="6953" max="7168" width="9" style="13"/>
    <col min="7169" max="7169" width="1.875" style="13" customWidth="1"/>
    <col min="7170" max="7198" width="2.625" style="13" customWidth="1"/>
    <col min="7199" max="7199" width="5.25" style="13" customWidth="1"/>
    <col min="7200" max="7203" width="2.625" style="13" customWidth="1"/>
    <col min="7204" max="7204" width="2.5" style="13" customWidth="1"/>
    <col min="7205" max="7208" width="2.625" style="13" customWidth="1"/>
    <col min="7209" max="7424" width="9" style="13"/>
    <col min="7425" max="7425" width="1.875" style="13" customWidth="1"/>
    <col min="7426" max="7454" width="2.625" style="13" customWidth="1"/>
    <col min="7455" max="7455" width="5.25" style="13" customWidth="1"/>
    <col min="7456" max="7459" width="2.625" style="13" customWidth="1"/>
    <col min="7460" max="7460" width="2.5" style="13" customWidth="1"/>
    <col min="7461" max="7464" width="2.625" style="13" customWidth="1"/>
    <col min="7465" max="7680" width="9" style="13"/>
    <col min="7681" max="7681" width="1.875" style="13" customWidth="1"/>
    <col min="7682" max="7710" width="2.625" style="13" customWidth="1"/>
    <col min="7711" max="7711" width="5.25" style="13" customWidth="1"/>
    <col min="7712" max="7715" width="2.625" style="13" customWidth="1"/>
    <col min="7716" max="7716" width="2.5" style="13" customWidth="1"/>
    <col min="7717" max="7720" width="2.625" style="13" customWidth="1"/>
    <col min="7721" max="7936" width="9" style="13"/>
    <col min="7937" max="7937" width="1.875" style="13" customWidth="1"/>
    <col min="7938" max="7966" width="2.625" style="13" customWidth="1"/>
    <col min="7967" max="7967" width="5.25" style="13" customWidth="1"/>
    <col min="7968" max="7971" width="2.625" style="13" customWidth="1"/>
    <col min="7972" max="7972" width="2.5" style="13" customWidth="1"/>
    <col min="7973" max="7976" width="2.625" style="13" customWidth="1"/>
    <col min="7977" max="8192" width="9" style="13"/>
    <col min="8193" max="8193" width="1.875" style="13" customWidth="1"/>
    <col min="8194" max="8222" width="2.625" style="13" customWidth="1"/>
    <col min="8223" max="8223" width="5.25" style="13" customWidth="1"/>
    <col min="8224" max="8227" width="2.625" style="13" customWidth="1"/>
    <col min="8228" max="8228" width="2.5" style="13" customWidth="1"/>
    <col min="8229" max="8232" width="2.625" style="13" customWidth="1"/>
    <col min="8233" max="8448" width="9" style="13"/>
    <col min="8449" max="8449" width="1.875" style="13" customWidth="1"/>
    <col min="8450" max="8478" width="2.625" style="13" customWidth="1"/>
    <col min="8479" max="8479" width="5.25" style="13" customWidth="1"/>
    <col min="8480" max="8483" width="2.625" style="13" customWidth="1"/>
    <col min="8484" max="8484" width="2.5" style="13" customWidth="1"/>
    <col min="8485" max="8488" width="2.625" style="13" customWidth="1"/>
    <col min="8489" max="8704" width="9" style="13"/>
    <col min="8705" max="8705" width="1.875" style="13" customWidth="1"/>
    <col min="8706" max="8734" width="2.625" style="13" customWidth="1"/>
    <col min="8735" max="8735" width="5.25" style="13" customWidth="1"/>
    <col min="8736" max="8739" width="2.625" style="13" customWidth="1"/>
    <col min="8740" max="8740" width="2.5" style="13" customWidth="1"/>
    <col min="8741" max="8744" width="2.625" style="13" customWidth="1"/>
    <col min="8745" max="8960" width="9" style="13"/>
    <col min="8961" max="8961" width="1.875" style="13" customWidth="1"/>
    <col min="8962" max="8990" width="2.625" style="13" customWidth="1"/>
    <col min="8991" max="8991" width="5.25" style="13" customWidth="1"/>
    <col min="8992" max="8995" width="2.625" style="13" customWidth="1"/>
    <col min="8996" max="8996" width="2.5" style="13" customWidth="1"/>
    <col min="8997" max="9000" width="2.625" style="13" customWidth="1"/>
    <col min="9001" max="9216" width="9" style="13"/>
    <col min="9217" max="9217" width="1.875" style="13" customWidth="1"/>
    <col min="9218" max="9246" width="2.625" style="13" customWidth="1"/>
    <col min="9247" max="9247" width="5.25" style="13" customWidth="1"/>
    <col min="9248" max="9251" width="2.625" style="13" customWidth="1"/>
    <col min="9252" max="9252" width="2.5" style="13" customWidth="1"/>
    <col min="9253" max="9256" width="2.625" style="13" customWidth="1"/>
    <col min="9257" max="9472" width="9" style="13"/>
    <col min="9473" max="9473" width="1.875" style="13" customWidth="1"/>
    <col min="9474" max="9502" width="2.625" style="13" customWidth="1"/>
    <col min="9503" max="9503" width="5.25" style="13" customWidth="1"/>
    <col min="9504" max="9507" width="2.625" style="13" customWidth="1"/>
    <col min="9508" max="9508" width="2.5" style="13" customWidth="1"/>
    <col min="9509" max="9512" width="2.625" style="13" customWidth="1"/>
    <col min="9513" max="9728" width="9" style="13"/>
    <col min="9729" max="9729" width="1.875" style="13" customWidth="1"/>
    <col min="9730" max="9758" width="2.625" style="13" customWidth="1"/>
    <col min="9759" max="9759" width="5.25" style="13" customWidth="1"/>
    <col min="9760" max="9763" width="2.625" style="13" customWidth="1"/>
    <col min="9764" max="9764" width="2.5" style="13" customWidth="1"/>
    <col min="9765" max="9768" width="2.625" style="13" customWidth="1"/>
    <col min="9769" max="9984" width="9" style="13"/>
    <col min="9985" max="9985" width="1.875" style="13" customWidth="1"/>
    <col min="9986" max="10014" width="2.625" style="13" customWidth="1"/>
    <col min="10015" max="10015" width="5.25" style="13" customWidth="1"/>
    <col min="10016" max="10019" width="2.625" style="13" customWidth="1"/>
    <col min="10020" max="10020" width="2.5" style="13" customWidth="1"/>
    <col min="10021" max="10024" width="2.625" style="13" customWidth="1"/>
    <col min="10025" max="10240" width="9" style="13"/>
    <col min="10241" max="10241" width="1.875" style="13" customWidth="1"/>
    <col min="10242" max="10270" width="2.625" style="13" customWidth="1"/>
    <col min="10271" max="10271" width="5.25" style="13" customWidth="1"/>
    <col min="10272" max="10275" width="2.625" style="13" customWidth="1"/>
    <col min="10276" max="10276" width="2.5" style="13" customWidth="1"/>
    <col min="10277" max="10280" width="2.625" style="13" customWidth="1"/>
    <col min="10281" max="10496" width="9" style="13"/>
    <col min="10497" max="10497" width="1.875" style="13" customWidth="1"/>
    <col min="10498" max="10526" width="2.625" style="13" customWidth="1"/>
    <col min="10527" max="10527" width="5.25" style="13" customWidth="1"/>
    <col min="10528" max="10531" width="2.625" style="13" customWidth="1"/>
    <col min="10532" max="10532" width="2.5" style="13" customWidth="1"/>
    <col min="10533" max="10536" width="2.625" style="13" customWidth="1"/>
    <col min="10537" max="10752" width="9" style="13"/>
    <col min="10753" max="10753" width="1.875" style="13" customWidth="1"/>
    <col min="10754" max="10782" width="2.625" style="13" customWidth="1"/>
    <col min="10783" max="10783" width="5.25" style="13" customWidth="1"/>
    <col min="10784" max="10787" width="2.625" style="13" customWidth="1"/>
    <col min="10788" max="10788" width="2.5" style="13" customWidth="1"/>
    <col min="10789" max="10792" width="2.625" style="13" customWidth="1"/>
    <col min="10793" max="11008" width="9" style="13"/>
    <col min="11009" max="11009" width="1.875" style="13" customWidth="1"/>
    <col min="11010" max="11038" width="2.625" style="13" customWidth="1"/>
    <col min="11039" max="11039" width="5.25" style="13" customWidth="1"/>
    <col min="11040" max="11043" width="2.625" style="13" customWidth="1"/>
    <col min="11044" max="11044" width="2.5" style="13" customWidth="1"/>
    <col min="11045" max="11048" width="2.625" style="13" customWidth="1"/>
    <col min="11049" max="11264" width="9" style="13"/>
    <col min="11265" max="11265" width="1.875" style="13" customWidth="1"/>
    <col min="11266" max="11294" width="2.625" style="13" customWidth="1"/>
    <col min="11295" max="11295" width="5.25" style="13" customWidth="1"/>
    <col min="11296" max="11299" width="2.625" style="13" customWidth="1"/>
    <col min="11300" max="11300" width="2.5" style="13" customWidth="1"/>
    <col min="11301" max="11304" width="2.625" style="13" customWidth="1"/>
    <col min="11305" max="11520" width="9" style="13"/>
    <col min="11521" max="11521" width="1.875" style="13" customWidth="1"/>
    <col min="11522" max="11550" width="2.625" style="13" customWidth="1"/>
    <col min="11551" max="11551" width="5.25" style="13" customWidth="1"/>
    <col min="11552" max="11555" width="2.625" style="13" customWidth="1"/>
    <col min="11556" max="11556" width="2.5" style="13" customWidth="1"/>
    <col min="11557" max="11560" width="2.625" style="13" customWidth="1"/>
    <col min="11561" max="11776" width="9" style="13"/>
    <col min="11777" max="11777" width="1.875" style="13" customWidth="1"/>
    <col min="11778" max="11806" width="2.625" style="13" customWidth="1"/>
    <col min="11807" max="11807" width="5.25" style="13" customWidth="1"/>
    <col min="11808" max="11811" width="2.625" style="13" customWidth="1"/>
    <col min="11812" max="11812" width="2.5" style="13" customWidth="1"/>
    <col min="11813" max="11816" width="2.625" style="13" customWidth="1"/>
    <col min="11817" max="12032" width="9" style="13"/>
    <col min="12033" max="12033" width="1.875" style="13" customWidth="1"/>
    <col min="12034" max="12062" width="2.625" style="13" customWidth="1"/>
    <col min="12063" max="12063" width="5.25" style="13" customWidth="1"/>
    <col min="12064" max="12067" width="2.625" style="13" customWidth="1"/>
    <col min="12068" max="12068" width="2.5" style="13" customWidth="1"/>
    <col min="12069" max="12072" width="2.625" style="13" customWidth="1"/>
    <col min="12073" max="12288" width="9" style="13"/>
    <col min="12289" max="12289" width="1.875" style="13" customWidth="1"/>
    <col min="12290" max="12318" width="2.625" style="13" customWidth="1"/>
    <col min="12319" max="12319" width="5.25" style="13" customWidth="1"/>
    <col min="12320" max="12323" width="2.625" style="13" customWidth="1"/>
    <col min="12324" max="12324" width="2.5" style="13" customWidth="1"/>
    <col min="12325" max="12328" width="2.625" style="13" customWidth="1"/>
    <col min="12329" max="12544" width="9" style="13"/>
    <col min="12545" max="12545" width="1.875" style="13" customWidth="1"/>
    <col min="12546" max="12574" width="2.625" style="13" customWidth="1"/>
    <col min="12575" max="12575" width="5.25" style="13" customWidth="1"/>
    <col min="12576" max="12579" width="2.625" style="13" customWidth="1"/>
    <col min="12580" max="12580" width="2.5" style="13" customWidth="1"/>
    <col min="12581" max="12584" width="2.625" style="13" customWidth="1"/>
    <col min="12585" max="12800" width="9" style="13"/>
    <col min="12801" max="12801" width="1.875" style="13" customWidth="1"/>
    <col min="12802" max="12830" width="2.625" style="13" customWidth="1"/>
    <col min="12831" max="12831" width="5.25" style="13" customWidth="1"/>
    <col min="12832" max="12835" width="2.625" style="13" customWidth="1"/>
    <col min="12836" max="12836" width="2.5" style="13" customWidth="1"/>
    <col min="12837" max="12840" width="2.625" style="13" customWidth="1"/>
    <col min="12841" max="13056" width="9" style="13"/>
    <col min="13057" max="13057" width="1.875" style="13" customWidth="1"/>
    <col min="13058" max="13086" width="2.625" style="13" customWidth="1"/>
    <col min="13087" max="13087" width="5.25" style="13" customWidth="1"/>
    <col min="13088" max="13091" width="2.625" style="13" customWidth="1"/>
    <col min="13092" max="13092" width="2.5" style="13" customWidth="1"/>
    <col min="13093" max="13096" width="2.625" style="13" customWidth="1"/>
    <col min="13097" max="13312" width="9" style="13"/>
    <col min="13313" max="13313" width="1.875" style="13" customWidth="1"/>
    <col min="13314" max="13342" width="2.625" style="13" customWidth="1"/>
    <col min="13343" max="13343" width="5.25" style="13" customWidth="1"/>
    <col min="13344" max="13347" width="2.625" style="13" customWidth="1"/>
    <col min="13348" max="13348" width="2.5" style="13" customWidth="1"/>
    <col min="13349" max="13352" width="2.625" style="13" customWidth="1"/>
    <col min="13353" max="13568" width="9" style="13"/>
    <col min="13569" max="13569" width="1.875" style="13" customWidth="1"/>
    <col min="13570" max="13598" width="2.625" style="13" customWidth="1"/>
    <col min="13599" max="13599" width="5.25" style="13" customWidth="1"/>
    <col min="13600" max="13603" width="2.625" style="13" customWidth="1"/>
    <col min="13604" max="13604" width="2.5" style="13" customWidth="1"/>
    <col min="13605" max="13608" width="2.625" style="13" customWidth="1"/>
    <col min="13609" max="13824" width="9" style="13"/>
    <col min="13825" max="13825" width="1.875" style="13" customWidth="1"/>
    <col min="13826" max="13854" width="2.625" style="13" customWidth="1"/>
    <col min="13855" max="13855" width="5.25" style="13" customWidth="1"/>
    <col min="13856" max="13859" width="2.625" style="13" customWidth="1"/>
    <col min="13860" max="13860" width="2.5" style="13" customWidth="1"/>
    <col min="13861" max="13864" width="2.625" style="13" customWidth="1"/>
    <col min="13865" max="14080" width="9" style="13"/>
    <col min="14081" max="14081" width="1.875" style="13" customWidth="1"/>
    <col min="14082" max="14110" width="2.625" style="13" customWidth="1"/>
    <col min="14111" max="14111" width="5.25" style="13" customWidth="1"/>
    <col min="14112" max="14115" width="2.625" style="13" customWidth="1"/>
    <col min="14116" max="14116" width="2.5" style="13" customWidth="1"/>
    <col min="14117" max="14120" width="2.625" style="13" customWidth="1"/>
    <col min="14121" max="14336" width="9" style="13"/>
    <col min="14337" max="14337" width="1.875" style="13" customWidth="1"/>
    <col min="14338" max="14366" width="2.625" style="13" customWidth="1"/>
    <col min="14367" max="14367" width="5.25" style="13" customWidth="1"/>
    <col min="14368" max="14371" width="2.625" style="13" customWidth="1"/>
    <col min="14372" max="14372" width="2.5" style="13" customWidth="1"/>
    <col min="14373" max="14376" width="2.625" style="13" customWidth="1"/>
    <col min="14377" max="14592" width="9" style="13"/>
    <col min="14593" max="14593" width="1.875" style="13" customWidth="1"/>
    <col min="14594" max="14622" width="2.625" style="13" customWidth="1"/>
    <col min="14623" max="14623" width="5.25" style="13" customWidth="1"/>
    <col min="14624" max="14627" width="2.625" style="13" customWidth="1"/>
    <col min="14628" max="14628" width="2.5" style="13" customWidth="1"/>
    <col min="14629" max="14632" width="2.625" style="13" customWidth="1"/>
    <col min="14633" max="14848" width="9" style="13"/>
    <col min="14849" max="14849" width="1.875" style="13" customWidth="1"/>
    <col min="14850" max="14878" width="2.625" style="13" customWidth="1"/>
    <col min="14879" max="14879" width="5.25" style="13" customWidth="1"/>
    <col min="14880" max="14883" width="2.625" style="13" customWidth="1"/>
    <col min="14884" max="14884" width="2.5" style="13" customWidth="1"/>
    <col min="14885" max="14888" width="2.625" style="13" customWidth="1"/>
    <col min="14889" max="15104" width="9" style="13"/>
    <col min="15105" max="15105" width="1.875" style="13" customWidth="1"/>
    <col min="15106" max="15134" width="2.625" style="13" customWidth="1"/>
    <col min="15135" max="15135" width="5.25" style="13" customWidth="1"/>
    <col min="15136" max="15139" width="2.625" style="13" customWidth="1"/>
    <col min="15140" max="15140" width="2.5" style="13" customWidth="1"/>
    <col min="15141" max="15144" width="2.625" style="13" customWidth="1"/>
    <col min="15145" max="15360" width="9" style="13"/>
    <col min="15361" max="15361" width="1.875" style="13" customWidth="1"/>
    <col min="15362" max="15390" width="2.625" style="13" customWidth="1"/>
    <col min="15391" max="15391" width="5.25" style="13" customWidth="1"/>
    <col min="15392" max="15395" width="2.625" style="13" customWidth="1"/>
    <col min="15396" max="15396" width="2.5" style="13" customWidth="1"/>
    <col min="15397" max="15400" width="2.625" style="13" customWidth="1"/>
    <col min="15401" max="15616" width="9" style="13"/>
    <col min="15617" max="15617" width="1.875" style="13" customWidth="1"/>
    <col min="15618" max="15646" width="2.625" style="13" customWidth="1"/>
    <col min="15647" max="15647" width="5.25" style="13" customWidth="1"/>
    <col min="15648" max="15651" width="2.625" style="13" customWidth="1"/>
    <col min="15652" max="15652" width="2.5" style="13" customWidth="1"/>
    <col min="15653" max="15656" width="2.625" style="13" customWidth="1"/>
    <col min="15657" max="15872" width="9" style="13"/>
    <col min="15873" max="15873" width="1.875" style="13" customWidth="1"/>
    <col min="15874" max="15902" width="2.625" style="13" customWidth="1"/>
    <col min="15903" max="15903" width="5.25" style="13" customWidth="1"/>
    <col min="15904" max="15907" width="2.625" style="13" customWidth="1"/>
    <col min="15908" max="15908" width="2.5" style="13" customWidth="1"/>
    <col min="15909" max="15912" width="2.625" style="13" customWidth="1"/>
    <col min="15913" max="16128" width="9" style="13"/>
    <col min="16129" max="16129" width="1.875" style="13" customWidth="1"/>
    <col min="16130" max="16158" width="2.625" style="13" customWidth="1"/>
    <col min="16159" max="16159" width="5.25" style="13" customWidth="1"/>
    <col min="16160" max="16163" width="2.625" style="13" customWidth="1"/>
    <col min="16164" max="16164" width="2.5" style="13" customWidth="1"/>
    <col min="16165" max="16168" width="2.625" style="13" customWidth="1"/>
    <col min="16169" max="16384" width="9" style="13"/>
  </cols>
  <sheetData>
    <row r="1" spans="2:38" ht="30.75" customHeight="1" x14ac:dyDescent="0.15">
      <c r="B1" s="708"/>
      <c r="C1" s="708"/>
      <c r="D1" s="708"/>
      <c r="E1" s="708"/>
      <c r="F1" s="708"/>
      <c r="G1" s="708"/>
      <c r="H1" s="708"/>
      <c r="I1" s="708"/>
      <c r="J1" s="708"/>
      <c r="K1" s="708"/>
      <c r="L1" s="708"/>
      <c r="M1" s="708"/>
      <c r="N1" s="708"/>
      <c r="O1" s="708"/>
      <c r="P1" s="708"/>
      <c r="Q1" s="708"/>
      <c r="R1" s="708"/>
      <c r="S1" s="708"/>
      <c r="T1" s="708"/>
      <c r="U1" s="708"/>
      <c r="V1" s="708"/>
      <c r="W1" s="708"/>
      <c r="X1" s="708"/>
      <c r="Y1" s="708"/>
      <c r="Z1" s="708"/>
      <c r="AA1" s="708"/>
      <c r="AB1" s="708"/>
      <c r="AC1" s="708"/>
      <c r="AD1" s="708"/>
      <c r="AE1" s="708"/>
      <c r="AF1" s="708"/>
      <c r="AG1" s="708"/>
      <c r="AH1" s="708"/>
      <c r="AI1" s="708"/>
      <c r="AJ1" s="708"/>
    </row>
    <row r="2" spans="2:38" ht="18" customHeight="1" x14ac:dyDescent="0.15">
      <c r="B2" s="708"/>
      <c r="C2" s="708"/>
      <c r="D2" s="708"/>
      <c r="E2" s="708"/>
      <c r="F2" s="708"/>
      <c r="G2" s="708"/>
      <c r="H2" s="708"/>
      <c r="I2" s="708"/>
      <c r="J2" s="708"/>
      <c r="K2" s="708"/>
      <c r="L2" s="708"/>
      <c r="M2" s="708"/>
      <c r="N2" s="708"/>
      <c r="O2" s="708"/>
      <c r="P2" s="708"/>
      <c r="Q2" s="708"/>
      <c r="R2" s="708"/>
      <c r="S2" s="708"/>
      <c r="T2" s="708"/>
      <c r="U2" s="708"/>
      <c r="V2" s="708"/>
      <c r="W2" s="708"/>
      <c r="X2" s="708"/>
      <c r="Y2" s="708"/>
      <c r="Z2" s="708"/>
      <c r="AA2" s="708"/>
      <c r="AB2" s="708"/>
      <c r="AC2" s="708"/>
      <c r="AD2" s="708"/>
      <c r="AE2" s="708"/>
      <c r="AF2" s="708"/>
      <c r="AG2" s="708"/>
      <c r="AH2" s="708"/>
      <c r="AI2" s="715" t="s">
        <v>1190</v>
      </c>
      <c r="AJ2" s="708"/>
    </row>
    <row r="3" spans="2:38" ht="55.9" customHeight="1" x14ac:dyDescent="0.15">
      <c r="B3" s="708"/>
      <c r="C3" s="708"/>
      <c r="D3" s="708"/>
      <c r="E3" s="708"/>
      <c r="F3" s="708"/>
      <c r="G3" s="708"/>
      <c r="H3" s="708"/>
      <c r="I3" s="708"/>
      <c r="J3" s="708"/>
      <c r="K3" s="708"/>
      <c r="L3" s="708"/>
      <c r="M3" s="708"/>
      <c r="N3" s="708"/>
      <c r="O3" s="708"/>
      <c r="P3" s="708"/>
      <c r="Q3" s="708"/>
      <c r="R3" s="708"/>
      <c r="S3" s="708"/>
      <c r="T3" s="708"/>
      <c r="U3" s="708"/>
      <c r="V3" s="708"/>
      <c r="W3" s="708"/>
      <c r="X3" s="708"/>
      <c r="Y3" s="708"/>
      <c r="Z3" s="708"/>
      <c r="AA3" s="708"/>
      <c r="AB3" s="708"/>
      <c r="AC3" s="708"/>
      <c r="AD3" s="708"/>
      <c r="AE3" s="708"/>
      <c r="AF3" s="708"/>
      <c r="AG3" s="708"/>
      <c r="AH3" s="708"/>
      <c r="AI3" s="715"/>
      <c r="AJ3" s="708"/>
    </row>
    <row r="4" spans="2:38" ht="21" customHeight="1" x14ac:dyDescent="0.15">
      <c r="B4" s="1520" t="s">
        <v>1189</v>
      </c>
      <c r="C4" s="1520"/>
      <c r="D4" s="1520"/>
      <c r="E4" s="1520"/>
      <c r="F4" s="1520"/>
      <c r="G4" s="1520"/>
      <c r="H4" s="1520"/>
      <c r="I4" s="1520"/>
      <c r="J4" s="1520"/>
      <c r="K4" s="1520"/>
      <c r="L4" s="1520"/>
      <c r="M4" s="1520"/>
      <c r="N4" s="1520"/>
      <c r="O4" s="1520"/>
      <c r="P4" s="1520"/>
      <c r="Q4" s="1520"/>
      <c r="R4" s="1520"/>
      <c r="S4" s="1520"/>
      <c r="T4" s="1520"/>
      <c r="U4" s="1520"/>
      <c r="V4" s="1520"/>
      <c r="W4" s="1520"/>
      <c r="X4" s="1520"/>
      <c r="Y4" s="1520"/>
      <c r="Z4" s="1520"/>
      <c r="AA4" s="1520"/>
      <c r="AB4" s="1520"/>
      <c r="AC4" s="1520"/>
      <c r="AD4" s="1520"/>
      <c r="AE4" s="1520"/>
      <c r="AF4" s="1520"/>
      <c r="AG4" s="1520"/>
      <c r="AH4" s="1520"/>
      <c r="AI4" s="1520"/>
      <c r="AJ4" s="1520"/>
    </row>
    <row r="5" spans="2:38" ht="15.75" customHeight="1" x14ac:dyDescent="0.15">
      <c r="B5" s="708"/>
      <c r="C5" s="708"/>
      <c r="D5" s="708"/>
      <c r="E5" s="708"/>
      <c r="F5" s="708"/>
      <c r="G5" s="708"/>
      <c r="H5" s="708"/>
      <c r="I5" s="708"/>
      <c r="J5" s="708"/>
      <c r="K5" s="708"/>
      <c r="L5" s="708"/>
      <c r="M5" s="708"/>
      <c r="N5" s="708"/>
      <c r="O5" s="708"/>
      <c r="P5" s="708"/>
      <c r="Q5" s="708"/>
      <c r="R5" s="708"/>
      <c r="S5" s="708"/>
      <c r="T5" s="708"/>
      <c r="U5" s="708"/>
      <c r="V5" s="708"/>
      <c r="W5" s="708"/>
      <c r="X5" s="708"/>
      <c r="Y5" s="708"/>
      <c r="Z5" s="708"/>
      <c r="AA5" s="708"/>
      <c r="AB5" s="708"/>
      <c r="AC5" s="708"/>
      <c r="AD5" s="708"/>
      <c r="AE5" s="708"/>
      <c r="AF5" s="708"/>
      <c r="AG5" s="708"/>
      <c r="AH5" s="708"/>
      <c r="AI5" s="708"/>
      <c r="AJ5" s="708"/>
    </row>
    <row r="6" spans="2:38" ht="27.75" customHeight="1" thickBot="1" x14ac:dyDescent="0.2">
      <c r="B6" s="708"/>
      <c r="C6" s="1521" t="s">
        <v>1188</v>
      </c>
      <c r="D6" s="1521"/>
      <c r="E6" s="1521"/>
      <c r="F6" s="1521"/>
      <c r="G6" s="1521"/>
      <c r="H6" s="1521"/>
      <c r="I6" s="1521"/>
      <c r="J6" s="1521"/>
      <c r="K6" s="1521"/>
      <c r="L6" s="1521"/>
      <c r="M6" s="1521"/>
      <c r="N6" s="1521"/>
      <c r="O6" s="1521"/>
      <c r="P6" s="1521"/>
      <c r="Q6" s="1521"/>
      <c r="R6" s="1521"/>
      <c r="S6" s="1521"/>
      <c r="T6" s="1521"/>
      <c r="U6" s="1521"/>
      <c r="V6" s="1521"/>
      <c r="W6" s="1521"/>
      <c r="X6" s="1521"/>
      <c r="Y6" s="1521"/>
      <c r="Z6" s="1521"/>
      <c r="AA6" s="1521"/>
      <c r="AB6" s="1521"/>
      <c r="AC6" s="1521"/>
      <c r="AD6" s="1521"/>
      <c r="AE6" s="1521"/>
      <c r="AF6" s="1521"/>
      <c r="AG6" s="1521"/>
      <c r="AH6" s="1521"/>
      <c r="AI6" s="1521"/>
      <c r="AJ6" s="708"/>
    </row>
    <row r="7" spans="2:38" s="709" customFormat="1" ht="29.25" customHeight="1" x14ac:dyDescent="0.15">
      <c r="B7" s="711"/>
      <c r="C7" s="1522" t="s">
        <v>1187</v>
      </c>
      <c r="D7" s="1523"/>
      <c r="E7" s="1523"/>
      <c r="F7" s="1523"/>
      <c r="G7" s="1523"/>
      <c r="H7" s="1523"/>
      <c r="I7" s="1523" t="s">
        <v>1186</v>
      </c>
      <c r="J7" s="1523"/>
      <c r="K7" s="1523"/>
      <c r="L7" s="1523"/>
      <c r="M7" s="1523"/>
      <c r="N7" s="1523"/>
      <c r="O7" s="1524" t="s">
        <v>1185</v>
      </c>
      <c r="P7" s="1525"/>
      <c r="Q7" s="1525"/>
      <c r="R7" s="1525"/>
      <c r="S7" s="1525"/>
      <c r="T7" s="1525"/>
      <c r="U7" s="1525"/>
      <c r="V7" s="1525"/>
      <c r="W7" s="1525"/>
      <c r="X7" s="1525"/>
      <c r="Y7" s="1525"/>
      <c r="Z7" s="1525"/>
      <c r="AA7" s="1525"/>
      <c r="AB7" s="1525"/>
      <c r="AC7" s="1525"/>
      <c r="AD7" s="1525"/>
      <c r="AE7" s="1525"/>
      <c r="AF7" s="1525"/>
      <c r="AG7" s="1525"/>
      <c r="AH7" s="1525"/>
      <c r="AI7" s="1526"/>
      <c r="AJ7" s="711"/>
    </row>
    <row r="8" spans="2:38" ht="21" customHeight="1" x14ac:dyDescent="0.15">
      <c r="B8" s="708"/>
      <c r="C8" s="1527"/>
      <c r="D8" s="1528"/>
      <c r="E8" s="1528"/>
      <c r="F8" s="1528"/>
      <c r="G8" s="1528"/>
      <c r="H8" s="1528"/>
      <c r="I8" s="1528"/>
      <c r="J8" s="1528"/>
      <c r="K8" s="1528"/>
      <c r="L8" s="1528"/>
      <c r="M8" s="1528"/>
      <c r="N8" s="1528"/>
      <c r="O8" s="1529"/>
      <c r="P8" s="1530"/>
      <c r="Q8" s="1530"/>
      <c r="R8" s="1530"/>
      <c r="S8" s="1530"/>
      <c r="T8" s="1530"/>
      <c r="U8" s="1530"/>
      <c r="V8" s="1530"/>
      <c r="W8" s="1530"/>
      <c r="X8" s="1530"/>
      <c r="Y8" s="1530"/>
      <c r="Z8" s="1530"/>
      <c r="AA8" s="1530"/>
      <c r="AB8" s="1530"/>
      <c r="AC8" s="1530"/>
      <c r="AD8" s="1530"/>
      <c r="AE8" s="1530"/>
      <c r="AF8" s="1530"/>
      <c r="AG8" s="1530"/>
      <c r="AH8" s="1530"/>
      <c r="AI8" s="1531"/>
      <c r="AJ8" s="708"/>
    </row>
    <row r="9" spans="2:38" ht="21" customHeight="1" thickBot="1" x14ac:dyDescent="0.2">
      <c r="B9" s="708"/>
      <c r="C9" s="1532"/>
      <c r="D9" s="1533"/>
      <c r="E9" s="1533"/>
      <c r="F9" s="1533"/>
      <c r="G9" s="1533"/>
      <c r="H9" s="1533"/>
      <c r="I9" s="1533"/>
      <c r="J9" s="1533"/>
      <c r="K9" s="1533"/>
      <c r="L9" s="1533"/>
      <c r="M9" s="1533"/>
      <c r="N9" s="1533"/>
      <c r="O9" s="1534"/>
      <c r="P9" s="1535"/>
      <c r="Q9" s="1535"/>
      <c r="R9" s="1535"/>
      <c r="S9" s="1535"/>
      <c r="T9" s="1535"/>
      <c r="U9" s="1535"/>
      <c r="V9" s="1535"/>
      <c r="W9" s="1535"/>
      <c r="X9" s="1535"/>
      <c r="Y9" s="1535"/>
      <c r="Z9" s="1535"/>
      <c r="AA9" s="1535"/>
      <c r="AB9" s="1535"/>
      <c r="AC9" s="1535"/>
      <c r="AD9" s="1535"/>
      <c r="AE9" s="1535"/>
      <c r="AF9" s="1535"/>
      <c r="AG9" s="1535"/>
      <c r="AH9" s="1535"/>
      <c r="AI9" s="1536"/>
      <c r="AJ9" s="708"/>
    </row>
    <row r="10" spans="2:38" ht="4.5" customHeight="1" x14ac:dyDescent="0.15">
      <c r="B10" s="708"/>
      <c r="C10" s="714"/>
      <c r="D10" s="714"/>
      <c r="E10" s="714"/>
      <c r="F10" s="714"/>
      <c r="G10" s="714"/>
      <c r="H10" s="714"/>
      <c r="I10" s="714"/>
      <c r="J10" s="714"/>
      <c r="K10" s="714"/>
      <c r="L10" s="714"/>
      <c r="M10" s="714"/>
      <c r="N10" s="714"/>
      <c r="O10" s="714"/>
      <c r="P10" s="714"/>
      <c r="Q10" s="714"/>
      <c r="R10" s="714"/>
      <c r="S10" s="714"/>
      <c r="T10" s="714"/>
      <c r="U10" s="714"/>
      <c r="V10" s="714"/>
      <c r="W10" s="714"/>
      <c r="X10" s="714"/>
      <c r="Y10" s="714"/>
      <c r="Z10" s="714"/>
      <c r="AA10" s="714"/>
      <c r="AB10" s="714"/>
      <c r="AC10" s="714"/>
      <c r="AD10" s="714"/>
      <c r="AE10" s="714"/>
      <c r="AF10" s="714"/>
      <c r="AG10" s="714"/>
      <c r="AH10" s="714"/>
      <c r="AI10" s="714"/>
      <c r="AJ10" s="708"/>
    </row>
    <row r="11" spans="2:38" ht="21" customHeight="1" x14ac:dyDescent="0.15">
      <c r="B11" s="713"/>
      <c r="C11" s="1517" t="s">
        <v>1184</v>
      </c>
      <c r="D11" s="1517"/>
      <c r="E11" s="1517"/>
      <c r="F11" s="1517"/>
      <c r="G11" s="1517"/>
      <c r="H11" s="1517"/>
      <c r="I11" s="1517"/>
      <c r="J11" s="1517"/>
      <c r="K11" s="1517"/>
      <c r="L11" s="1517"/>
      <c r="M11" s="1517"/>
      <c r="N11" s="1517"/>
      <c r="O11" s="1517"/>
      <c r="P11" s="1517"/>
      <c r="Q11" s="1517"/>
      <c r="R11" s="1517"/>
      <c r="S11" s="1517"/>
      <c r="T11" s="1517"/>
      <c r="U11" s="1517"/>
      <c r="V11" s="1517"/>
      <c r="W11" s="1517"/>
      <c r="X11" s="1517"/>
      <c r="Y11" s="1517"/>
      <c r="Z11" s="1517"/>
      <c r="AA11" s="1517"/>
      <c r="AB11" s="1517"/>
      <c r="AC11" s="1517"/>
      <c r="AD11" s="1517"/>
      <c r="AE11" s="1517"/>
      <c r="AF11" s="1517"/>
      <c r="AG11" s="1517"/>
      <c r="AH11" s="1517"/>
      <c r="AI11" s="1517"/>
      <c r="AJ11" s="713"/>
      <c r="AK11" s="712"/>
      <c r="AL11" s="712"/>
    </row>
    <row r="12" spans="2:38" ht="21" customHeight="1" x14ac:dyDescent="0.15">
      <c r="B12" s="713"/>
      <c r="C12" s="1517"/>
      <c r="D12" s="1517"/>
      <c r="E12" s="1517"/>
      <c r="F12" s="1517"/>
      <c r="G12" s="1517"/>
      <c r="H12" s="1517"/>
      <c r="I12" s="1517"/>
      <c r="J12" s="1517"/>
      <c r="K12" s="1517"/>
      <c r="L12" s="1517"/>
      <c r="M12" s="1517"/>
      <c r="N12" s="1517"/>
      <c r="O12" s="1517"/>
      <c r="P12" s="1517"/>
      <c r="Q12" s="1517"/>
      <c r="R12" s="1517"/>
      <c r="S12" s="1517"/>
      <c r="T12" s="1517"/>
      <c r="U12" s="1517"/>
      <c r="V12" s="1517"/>
      <c r="W12" s="1517"/>
      <c r="X12" s="1517"/>
      <c r="Y12" s="1517"/>
      <c r="Z12" s="1517"/>
      <c r="AA12" s="1517"/>
      <c r="AB12" s="1517"/>
      <c r="AC12" s="1517"/>
      <c r="AD12" s="1517"/>
      <c r="AE12" s="1517"/>
      <c r="AF12" s="1517"/>
      <c r="AG12" s="1517"/>
      <c r="AH12" s="1517"/>
      <c r="AI12" s="1517"/>
      <c r="AJ12" s="713"/>
      <c r="AK12" s="712"/>
      <c r="AL12" s="712"/>
    </row>
    <row r="13" spans="2:38" ht="13.5" customHeight="1" x14ac:dyDescent="0.15">
      <c r="B13" s="713"/>
      <c r="C13" s="1517"/>
      <c r="D13" s="1517"/>
      <c r="E13" s="1517"/>
      <c r="F13" s="1517"/>
      <c r="G13" s="1517"/>
      <c r="H13" s="1517"/>
      <c r="I13" s="1517"/>
      <c r="J13" s="1517"/>
      <c r="K13" s="1517"/>
      <c r="L13" s="1517"/>
      <c r="M13" s="1517"/>
      <c r="N13" s="1517"/>
      <c r="O13" s="1517"/>
      <c r="P13" s="1517"/>
      <c r="Q13" s="1517"/>
      <c r="R13" s="1517"/>
      <c r="S13" s="1517"/>
      <c r="T13" s="1517"/>
      <c r="U13" s="1517"/>
      <c r="V13" s="1517"/>
      <c r="W13" s="1517"/>
      <c r="X13" s="1517"/>
      <c r="Y13" s="1517"/>
      <c r="Z13" s="1517"/>
      <c r="AA13" s="1517"/>
      <c r="AB13" s="1517"/>
      <c r="AC13" s="1517"/>
      <c r="AD13" s="1517"/>
      <c r="AE13" s="1517"/>
      <c r="AF13" s="1517"/>
      <c r="AG13" s="1517"/>
      <c r="AH13" s="1517"/>
      <c r="AI13" s="1517"/>
      <c r="AJ13" s="713"/>
      <c r="AK13" s="712"/>
      <c r="AL13" s="712"/>
    </row>
    <row r="14" spans="2:38" ht="24" customHeight="1" x14ac:dyDescent="0.15">
      <c r="B14" s="713"/>
      <c r="C14" s="1517"/>
      <c r="D14" s="1517"/>
      <c r="E14" s="1517"/>
      <c r="F14" s="1517"/>
      <c r="G14" s="1517"/>
      <c r="H14" s="1517"/>
      <c r="I14" s="1517"/>
      <c r="J14" s="1517"/>
      <c r="K14" s="1517"/>
      <c r="L14" s="1517"/>
      <c r="M14" s="1517"/>
      <c r="N14" s="1517"/>
      <c r="O14" s="1517"/>
      <c r="P14" s="1517"/>
      <c r="Q14" s="1517"/>
      <c r="R14" s="1517"/>
      <c r="S14" s="1517"/>
      <c r="T14" s="1517"/>
      <c r="U14" s="1517"/>
      <c r="V14" s="1517"/>
      <c r="W14" s="1517"/>
      <c r="X14" s="1517"/>
      <c r="Y14" s="1517"/>
      <c r="Z14" s="1517"/>
      <c r="AA14" s="1517"/>
      <c r="AB14" s="1517"/>
      <c r="AC14" s="1517"/>
      <c r="AD14" s="1517"/>
      <c r="AE14" s="1517"/>
      <c r="AF14" s="1517"/>
      <c r="AG14" s="1517"/>
      <c r="AH14" s="1517"/>
      <c r="AI14" s="1517"/>
      <c r="AJ14" s="713"/>
      <c r="AK14" s="712"/>
      <c r="AL14" s="712"/>
    </row>
    <row r="15" spans="2:38" ht="21" hidden="1" customHeight="1" x14ac:dyDescent="0.15">
      <c r="B15" s="713"/>
      <c r="C15" s="1517"/>
      <c r="D15" s="1517"/>
      <c r="E15" s="1517"/>
      <c r="F15" s="1517"/>
      <c r="G15" s="1517"/>
      <c r="H15" s="1517"/>
      <c r="I15" s="1517"/>
      <c r="J15" s="1517"/>
      <c r="K15" s="1517"/>
      <c r="L15" s="1517"/>
      <c r="M15" s="1517"/>
      <c r="N15" s="1517"/>
      <c r="O15" s="1517"/>
      <c r="P15" s="1517"/>
      <c r="Q15" s="1517"/>
      <c r="R15" s="1517"/>
      <c r="S15" s="1517"/>
      <c r="T15" s="1517"/>
      <c r="U15" s="1517"/>
      <c r="V15" s="1517"/>
      <c r="W15" s="1517"/>
      <c r="X15" s="1517"/>
      <c r="Y15" s="1517"/>
      <c r="Z15" s="1517"/>
      <c r="AA15" s="1517"/>
      <c r="AB15" s="1517"/>
      <c r="AC15" s="1517"/>
      <c r="AD15" s="1517"/>
      <c r="AE15" s="1517"/>
      <c r="AF15" s="1517"/>
      <c r="AG15" s="1517"/>
      <c r="AH15" s="1517"/>
      <c r="AI15" s="1517"/>
      <c r="AJ15" s="713"/>
      <c r="AK15" s="712"/>
      <c r="AL15" s="712"/>
    </row>
    <row r="16" spans="2:38" s="709" customFormat="1" ht="29.25" customHeight="1" x14ac:dyDescent="0.15">
      <c r="B16" s="711"/>
      <c r="C16" s="1518" t="s">
        <v>1183</v>
      </c>
      <c r="D16" s="1518"/>
      <c r="E16" s="1518"/>
      <c r="F16" s="1518"/>
      <c r="G16" s="1518"/>
      <c r="H16" s="1518"/>
      <c r="I16" s="1518"/>
      <c r="J16" s="1518"/>
      <c r="K16" s="1518"/>
      <c r="L16" s="1518"/>
      <c r="M16" s="1518"/>
      <c r="N16" s="1518"/>
      <c r="O16" s="1518"/>
      <c r="P16" s="1518"/>
      <c r="Q16" s="1518"/>
      <c r="R16" s="1518"/>
      <c r="S16" s="1518"/>
      <c r="T16" s="1518"/>
      <c r="U16" s="1518"/>
      <c r="V16" s="1518"/>
      <c r="W16" s="1518"/>
      <c r="X16" s="1518"/>
      <c r="Y16" s="1518"/>
      <c r="Z16" s="1518"/>
      <c r="AA16" s="1518"/>
      <c r="AB16" s="1518"/>
      <c r="AC16" s="1518"/>
      <c r="AD16" s="1518"/>
      <c r="AE16" s="1518"/>
      <c r="AF16" s="1518"/>
      <c r="AG16" s="1518"/>
      <c r="AH16" s="1518"/>
      <c r="AI16" s="1518"/>
      <c r="AJ16" s="710"/>
      <c r="AK16" s="609"/>
      <c r="AL16" s="609"/>
    </row>
    <row r="17" spans="2:36" ht="62.25" customHeight="1" x14ac:dyDescent="0.15">
      <c r="B17" s="708"/>
      <c r="C17" s="1519"/>
      <c r="D17" s="1519"/>
      <c r="E17" s="1519"/>
      <c r="F17" s="1519"/>
      <c r="G17" s="1519"/>
      <c r="H17" s="1519"/>
      <c r="I17" s="1519"/>
      <c r="J17" s="1519"/>
      <c r="K17" s="1519"/>
      <c r="L17" s="1519"/>
      <c r="M17" s="1519"/>
      <c r="N17" s="1519"/>
      <c r="O17" s="1519"/>
      <c r="P17" s="1519"/>
      <c r="Q17" s="1519"/>
      <c r="R17" s="1519"/>
      <c r="S17" s="1519"/>
      <c r="T17" s="1519"/>
      <c r="U17" s="1519"/>
      <c r="V17" s="1519"/>
      <c r="W17" s="1519"/>
      <c r="X17" s="1519"/>
      <c r="Y17" s="1519"/>
      <c r="Z17" s="1519"/>
      <c r="AA17" s="1519"/>
      <c r="AB17" s="1519"/>
      <c r="AC17" s="1519"/>
      <c r="AD17" s="1519"/>
      <c r="AE17" s="1519"/>
      <c r="AF17" s="1519"/>
      <c r="AG17" s="1519"/>
      <c r="AH17" s="1519"/>
      <c r="AI17" s="1519"/>
      <c r="AJ17" s="708"/>
    </row>
    <row r="18" spans="2:36" ht="9.75" customHeight="1" x14ac:dyDescent="0.15">
      <c r="B18" s="708"/>
      <c r="C18" s="708"/>
      <c r="D18" s="708"/>
      <c r="E18" s="708"/>
      <c r="F18" s="708"/>
      <c r="G18" s="708"/>
      <c r="H18" s="708"/>
      <c r="I18" s="708"/>
      <c r="J18" s="708"/>
      <c r="K18" s="708"/>
      <c r="L18" s="708"/>
      <c r="M18" s="708"/>
      <c r="N18" s="708"/>
      <c r="O18" s="708"/>
      <c r="P18" s="708"/>
      <c r="Q18" s="708"/>
      <c r="R18" s="708"/>
      <c r="S18" s="708"/>
      <c r="T18" s="708"/>
      <c r="U18" s="708"/>
      <c r="V18" s="708"/>
      <c r="W18" s="708"/>
      <c r="X18" s="708"/>
      <c r="Y18" s="708"/>
      <c r="Z18" s="708"/>
      <c r="AA18" s="708"/>
      <c r="AB18" s="708"/>
      <c r="AC18" s="708"/>
      <c r="AD18" s="708"/>
      <c r="AE18" s="708"/>
      <c r="AF18" s="708"/>
      <c r="AG18" s="708"/>
      <c r="AH18" s="708"/>
      <c r="AI18" s="708"/>
      <c r="AJ18" s="708"/>
    </row>
  </sheetData>
  <mergeCells count="13">
    <mergeCell ref="C11:AI15"/>
    <mergeCell ref="C16:AI17"/>
    <mergeCell ref="B4:AJ4"/>
    <mergeCell ref="C6:AI6"/>
    <mergeCell ref="C7:H7"/>
    <mergeCell ref="I7:N7"/>
    <mergeCell ref="O7:AI7"/>
    <mergeCell ref="C8:H8"/>
    <mergeCell ref="I8:N8"/>
    <mergeCell ref="O8:AI8"/>
    <mergeCell ref="C9:H9"/>
    <mergeCell ref="I9:N9"/>
    <mergeCell ref="O9:AI9"/>
  </mergeCells>
  <phoneticPr fontId="4"/>
  <printOptions horizontalCentered="1"/>
  <pageMargins left="0.39370078740157483" right="0.39370078740157483" top="0.39370078740157483" bottom="0.35433070866141736" header="0.31496062992125984" footer="0.27559055118110237"/>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W67"/>
  <sheetViews>
    <sheetView view="pageBreakPreview" zoomScaleNormal="100" zoomScaleSheetLayoutView="100" workbookViewId="0">
      <selection activeCell="M14" sqref="M14:V15"/>
    </sheetView>
  </sheetViews>
  <sheetFormatPr defaultColWidth="5.25" defaultRowHeight="15" customHeight="1" x14ac:dyDescent="0.15"/>
  <cols>
    <col min="1" max="1" width="1.75" style="401" customWidth="1"/>
    <col min="2" max="2" width="1.5" style="401" customWidth="1"/>
    <col min="3" max="3" width="3.375" style="401" customWidth="1"/>
    <col min="4" max="4" width="11.375" style="401" customWidth="1"/>
    <col min="5" max="5" width="7.625" style="401" customWidth="1"/>
    <col min="6" max="14" width="5.25" style="401" customWidth="1"/>
    <col min="15" max="15" width="5.875" style="401" customWidth="1"/>
    <col min="16" max="20" width="5.25" style="401" customWidth="1"/>
    <col min="21" max="22" width="3.5" style="401" customWidth="1"/>
    <col min="23" max="23" width="1.5" style="401" customWidth="1"/>
    <col min="24" max="24" width="1.75" style="401" customWidth="1"/>
    <col min="25" max="16384" width="5.25" style="401"/>
  </cols>
  <sheetData>
    <row r="1" spans="1:23" ht="25.5" customHeight="1" x14ac:dyDescent="0.15">
      <c r="A1" s="399" t="s">
        <v>668</v>
      </c>
      <c r="B1" s="399"/>
      <c r="C1" s="400"/>
      <c r="D1" s="399"/>
      <c r="E1" s="399"/>
      <c r="F1" s="399"/>
      <c r="G1" s="399"/>
      <c r="H1" s="399"/>
      <c r="I1" s="399"/>
      <c r="J1" s="399"/>
      <c r="K1" s="399"/>
      <c r="L1" s="399"/>
      <c r="M1" s="399"/>
      <c r="N1" s="399"/>
      <c r="O1" s="399"/>
      <c r="P1" s="399"/>
      <c r="Q1" s="399"/>
      <c r="R1" s="399"/>
      <c r="S1" s="399"/>
      <c r="T1" s="399"/>
      <c r="U1" s="399"/>
      <c r="V1" s="399"/>
      <c r="W1" s="399"/>
    </row>
    <row r="2" spans="1:23" ht="21" customHeight="1" x14ac:dyDescent="0.15">
      <c r="A2" s="399"/>
      <c r="B2" s="402"/>
      <c r="C2" s="403"/>
      <c r="D2" s="404"/>
      <c r="E2" s="404"/>
      <c r="F2" s="403"/>
      <c r="G2" s="403"/>
      <c r="H2" s="403"/>
      <c r="I2" s="403"/>
      <c r="J2" s="403"/>
      <c r="K2" s="403"/>
      <c r="L2" s="403"/>
      <c r="M2" s="403"/>
      <c r="N2" s="403"/>
      <c r="O2" s="403"/>
      <c r="P2" s="403"/>
      <c r="Q2" s="403"/>
      <c r="R2" s="403"/>
      <c r="S2" s="403"/>
      <c r="T2" s="403"/>
      <c r="U2" s="403"/>
      <c r="V2" s="403"/>
      <c r="W2" s="405"/>
    </row>
    <row r="3" spans="1:23" s="410" customFormat="1" ht="13.5" customHeight="1" x14ac:dyDescent="0.15">
      <c r="A3" s="400"/>
      <c r="B3" s="406"/>
      <c r="C3" s="400"/>
      <c r="D3" s="400"/>
      <c r="E3" s="400"/>
      <c r="F3" s="400"/>
      <c r="G3" s="400"/>
      <c r="H3" s="407" t="s">
        <v>669</v>
      </c>
      <c r="I3" s="844" t="s">
        <v>670</v>
      </c>
      <c r="J3" s="845"/>
      <c r="K3" s="845"/>
      <c r="L3" s="845"/>
      <c r="M3" s="845"/>
      <c r="N3" s="400"/>
      <c r="O3" s="400"/>
      <c r="P3" s="400"/>
      <c r="Q3" s="400"/>
      <c r="R3" s="400"/>
      <c r="S3" s="400"/>
      <c r="T3" s="400"/>
      <c r="U3" s="400"/>
      <c r="V3" s="408" t="s">
        <v>671</v>
      </c>
      <c r="W3" s="409"/>
    </row>
    <row r="4" spans="1:23" s="410" customFormat="1" ht="13.5" customHeight="1" x14ac:dyDescent="0.15">
      <c r="A4" s="400"/>
      <c r="B4" s="406"/>
      <c r="C4" s="400"/>
      <c r="D4" s="400"/>
      <c r="E4" s="400"/>
      <c r="F4" s="400"/>
      <c r="G4" s="400"/>
      <c r="H4" s="407" t="s">
        <v>669</v>
      </c>
      <c r="I4" s="846" t="s">
        <v>672</v>
      </c>
      <c r="J4" s="847"/>
      <c r="K4" s="847"/>
      <c r="L4" s="847"/>
      <c r="M4" s="847"/>
      <c r="O4" s="400"/>
      <c r="P4" s="400"/>
      <c r="Q4" s="400"/>
      <c r="R4" s="400"/>
      <c r="S4" s="400"/>
      <c r="T4" s="400"/>
      <c r="U4" s="400"/>
      <c r="W4" s="409"/>
    </row>
    <row r="5" spans="1:23" s="410" customFormat="1" ht="13.5" customHeight="1" x14ac:dyDescent="0.15">
      <c r="A5" s="400"/>
      <c r="B5" s="406"/>
      <c r="C5" s="400"/>
      <c r="D5" s="400"/>
      <c r="E5" s="400"/>
      <c r="F5" s="400"/>
      <c r="G5" s="400"/>
      <c r="H5" s="407" t="s">
        <v>669</v>
      </c>
      <c r="I5" s="846" t="s">
        <v>673</v>
      </c>
      <c r="J5" s="847"/>
      <c r="K5" s="847"/>
      <c r="L5" s="847"/>
      <c r="M5" s="847"/>
      <c r="N5" s="848" t="s">
        <v>966</v>
      </c>
      <c r="O5" s="848"/>
      <c r="P5" s="848"/>
      <c r="Q5" s="848"/>
      <c r="R5" s="400"/>
      <c r="S5" s="400"/>
      <c r="T5" s="400"/>
      <c r="U5" s="400"/>
      <c r="V5" s="400"/>
      <c r="W5" s="409"/>
    </row>
    <row r="6" spans="1:23" s="410" customFormat="1" ht="13.5" customHeight="1" x14ac:dyDescent="0.15">
      <c r="A6" s="400"/>
      <c r="B6" s="406"/>
      <c r="C6" s="400"/>
      <c r="D6" s="400"/>
      <c r="E6" s="400"/>
      <c r="F6" s="400"/>
      <c r="G6" s="400"/>
      <c r="H6" s="407" t="s">
        <v>669</v>
      </c>
      <c r="I6" s="846" t="s">
        <v>674</v>
      </c>
      <c r="J6" s="847"/>
      <c r="K6" s="847"/>
      <c r="L6" s="847"/>
      <c r="M6" s="847"/>
      <c r="N6" s="848"/>
      <c r="O6" s="848"/>
      <c r="P6" s="848"/>
      <c r="Q6" s="848"/>
      <c r="R6" s="400"/>
      <c r="S6" s="400"/>
      <c r="T6" s="400"/>
      <c r="U6" s="400"/>
      <c r="V6" s="400"/>
      <c r="W6" s="409"/>
    </row>
    <row r="7" spans="1:23" s="410" customFormat="1" ht="13.5" customHeight="1" x14ac:dyDescent="0.15">
      <c r="A7" s="400"/>
      <c r="B7" s="406"/>
      <c r="C7" s="400"/>
      <c r="D7" s="400"/>
      <c r="E7" s="400"/>
      <c r="F7" s="400"/>
      <c r="G7" s="400"/>
      <c r="H7" s="407" t="s">
        <v>669</v>
      </c>
      <c r="I7" s="846" t="s">
        <v>675</v>
      </c>
      <c r="J7" s="846"/>
      <c r="K7" s="846"/>
      <c r="L7" s="846"/>
      <c r="M7" s="846"/>
      <c r="N7" s="400"/>
      <c r="O7" s="400"/>
      <c r="P7" s="400"/>
      <c r="Q7" s="400"/>
      <c r="R7" s="400"/>
      <c r="S7" s="400"/>
      <c r="T7" s="400"/>
      <c r="U7" s="400"/>
      <c r="V7" s="400"/>
      <c r="W7" s="409"/>
    </row>
    <row r="8" spans="1:23" s="410" customFormat="1" ht="13.5" customHeight="1" x14ac:dyDescent="0.15">
      <c r="A8" s="400"/>
      <c r="B8" s="406"/>
      <c r="C8" s="400"/>
      <c r="D8" s="400"/>
      <c r="E8" s="400"/>
      <c r="F8" s="400"/>
      <c r="G8" s="400"/>
      <c r="H8" s="407" t="s">
        <v>669</v>
      </c>
      <c r="I8" s="846" t="s">
        <v>676</v>
      </c>
      <c r="J8" s="847"/>
      <c r="K8" s="847"/>
      <c r="L8" s="847"/>
      <c r="M8" s="847"/>
      <c r="N8" s="400"/>
      <c r="O8" s="400"/>
      <c r="P8" s="400"/>
      <c r="Q8" s="400"/>
      <c r="R8" s="400"/>
      <c r="S8" s="400"/>
      <c r="T8" s="400"/>
      <c r="U8" s="400"/>
      <c r="V8" s="400"/>
      <c r="W8" s="409"/>
    </row>
    <row r="9" spans="1:23" s="410" customFormat="1" ht="9.75" customHeight="1" x14ac:dyDescent="0.15">
      <c r="A9" s="400"/>
      <c r="B9" s="406"/>
      <c r="C9" s="400"/>
      <c r="D9" s="400"/>
      <c r="E9" s="400"/>
      <c r="F9" s="400"/>
      <c r="G9" s="400"/>
      <c r="H9" s="400"/>
      <c r="I9" s="400"/>
      <c r="J9" s="400"/>
      <c r="K9" s="400"/>
      <c r="L9" s="400"/>
      <c r="M9" s="400"/>
      <c r="N9" s="400"/>
      <c r="O9" s="400"/>
      <c r="Q9" s="400"/>
      <c r="R9" s="400"/>
      <c r="S9" s="400"/>
      <c r="T9" s="400"/>
      <c r="U9" s="400"/>
      <c r="V9" s="400"/>
      <c r="W9" s="409"/>
    </row>
    <row r="10" spans="1:23" s="410" customFormat="1" ht="15.75" customHeight="1" x14ac:dyDescent="0.15">
      <c r="A10" s="400"/>
      <c r="B10" s="406"/>
      <c r="C10" s="400" t="s">
        <v>677</v>
      </c>
      <c r="D10" s="400"/>
      <c r="E10" s="400"/>
      <c r="F10" s="400"/>
      <c r="G10" s="400"/>
      <c r="H10" s="400"/>
      <c r="I10" s="400"/>
      <c r="J10" s="400"/>
      <c r="K10" s="400"/>
      <c r="L10" s="400"/>
      <c r="M10" s="400"/>
      <c r="N10" s="844" t="s">
        <v>228</v>
      </c>
      <c r="O10" s="844"/>
      <c r="P10" s="400" t="s">
        <v>193</v>
      </c>
      <c r="Q10" s="400"/>
      <c r="R10" s="400"/>
      <c r="S10" s="400"/>
      <c r="T10" s="400"/>
      <c r="U10" s="400"/>
      <c r="V10" s="400"/>
      <c r="W10" s="409"/>
    </row>
    <row r="11" spans="1:23" s="410" customFormat="1" ht="15.75" customHeight="1" x14ac:dyDescent="0.15">
      <c r="A11" s="400"/>
      <c r="B11" s="406"/>
      <c r="C11" s="400"/>
      <c r="D11" s="400"/>
      <c r="E11" s="400"/>
      <c r="F11" s="400"/>
      <c r="G11" s="400"/>
      <c r="H11" s="400"/>
      <c r="I11" s="400"/>
      <c r="J11" s="400"/>
      <c r="K11" s="400"/>
      <c r="L11" s="400"/>
      <c r="M11" s="400"/>
      <c r="N11" s="844" t="s">
        <v>678</v>
      </c>
      <c r="O11" s="844"/>
      <c r="P11" s="400" t="s">
        <v>222</v>
      </c>
      <c r="Q11" s="400"/>
      <c r="R11" s="400"/>
      <c r="S11" s="400"/>
      <c r="T11" s="400"/>
      <c r="U11" s="400"/>
      <c r="V11" s="400"/>
      <c r="W11" s="409"/>
    </row>
    <row r="12" spans="1:23" s="410" customFormat="1" ht="15.75" customHeight="1" x14ac:dyDescent="0.15">
      <c r="A12" s="400"/>
      <c r="B12" s="406"/>
      <c r="C12" s="400"/>
      <c r="D12" s="400"/>
      <c r="E12" s="400"/>
      <c r="F12" s="400"/>
      <c r="G12" s="400"/>
      <c r="H12" s="400"/>
      <c r="I12" s="400"/>
      <c r="J12" s="400"/>
      <c r="K12" s="400"/>
      <c r="L12" s="400"/>
      <c r="M12" s="400"/>
      <c r="P12" s="410" t="s">
        <v>379</v>
      </c>
      <c r="Q12" s="400"/>
      <c r="R12" s="400"/>
      <c r="S12" s="400"/>
      <c r="T12" s="400"/>
      <c r="U12" s="400"/>
      <c r="V12" s="411"/>
      <c r="W12" s="409"/>
    </row>
    <row r="13" spans="1:23" s="410" customFormat="1" ht="9.75" customHeight="1" x14ac:dyDescent="0.15">
      <c r="A13" s="400"/>
      <c r="B13" s="406"/>
      <c r="C13" s="400"/>
      <c r="D13" s="400"/>
      <c r="E13" s="400"/>
      <c r="F13" s="400"/>
      <c r="G13" s="400"/>
      <c r="H13" s="400"/>
      <c r="I13" s="400"/>
      <c r="J13" s="400"/>
      <c r="K13" s="400"/>
      <c r="L13" s="400"/>
      <c r="M13" s="400"/>
      <c r="N13" s="400"/>
      <c r="O13" s="400"/>
      <c r="P13" s="400"/>
      <c r="Q13" s="400"/>
      <c r="R13" s="400"/>
      <c r="S13" s="400"/>
      <c r="T13" s="400"/>
      <c r="U13" s="400"/>
      <c r="V13" s="400"/>
      <c r="W13" s="409"/>
    </row>
    <row r="14" spans="1:23" ht="13.5" customHeight="1" x14ac:dyDescent="0.15">
      <c r="A14" s="399"/>
      <c r="B14" s="412"/>
      <c r="C14" s="400" t="s">
        <v>679</v>
      </c>
      <c r="D14" s="400"/>
      <c r="E14" s="400"/>
      <c r="F14" s="400"/>
      <c r="G14" s="400"/>
      <c r="H14" s="400"/>
      <c r="I14" s="400"/>
      <c r="J14" s="400"/>
      <c r="K14" s="400"/>
      <c r="L14" s="400"/>
      <c r="M14" s="848" t="s">
        <v>680</v>
      </c>
      <c r="N14" s="848"/>
      <c r="O14" s="848"/>
      <c r="P14" s="848"/>
      <c r="Q14" s="848"/>
      <c r="R14" s="848"/>
      <c r="S14" s="848"/>
      <c r="T14" s="848"/>
      <c r="U14" s="848"/>
      <c r="V14" s="848"/>
      <c r="W14" s="413"/>
    </row>
    <row r="15" spans="1:23" ht="13.5" customHeight="1" x14ac:dyDescent="0.15">
      <c r="A15" s="399"/>
      <c r="B15" s="412"/>
      <c r="C15" s="400" t="s">
        <v>681</v>
      </c>
      <c r="D15" s="400"/>
      <c r="E15" s="400"/>
      <c r="F15" s="400"/>
      <c r="G15" s="400"/>
      <c r="H15" s="400"/>
      <c r="I15" s="400"/>
      <c r="J15" s="400"/>
      <c r="K15" s="400"/>
      <c r="L15" s="400"/>
      <c r="M15" s="848"/>
      <c r="N15" s="848"/>
      <c r="O15" s="848"/>
      <c r="P15" s="848"/>
      <c r="Q15" s="848"/>
      <c r="R15" s="848"/>
      <c r="S15" s="848"/>
      <c r="T15" s="848"/>
      <c r="U15" s="848"/>
      <c r="V15" s="848"/>
      <c r="W15" s="413"/>
    </row>
    <row r="16" spans="1:23" ht="15.75" customHeight="1" x14ac:dyDescent="0.15">
      <c r="A16" s="399"/>
      <c r="B16" s="412"/>
      <c r="C16" s="400" t="s">
        <v>682</v>
      </c>
      <c r="D16" s="400"/>
      <c r="E16" s="400"/>
      <c r="F16" s="400"/>
      <c r="G16" s="400"/>
      <c r="H16" s="400"/>
      <c r="I16" s="400"/>
      <c r="J16" s="400"/>
      <c r="K16" s="400"/>
      <c r="L16" s="400"/>
      <c r="M16" s="400"/>
      <c r="N16" s="400"/>
      <c r="O16" s="400"/>
      <c r="P16" s="400"/>
      <c r="Q16" s="400"/>
      <c r="R16" s="400"/>
      <c r="S16" s="400"/>
      <c r="T16" s="400"/>
      <c r="U16" s="400"/>
      <c r="V16" s="400"/>
      <c r="W16" s="414"/>
    </row>
    <row r="17" spans="1:23" ht="13.5" x14ac:dyDescent="0.15">
      <c r="A17" s="399"/>
      <c r="B17" s="412"/>
      <c r="C17" s="873" t="s">
        <v>230</v>
      </c>
      <c r="D17" s="873"/>
      <c r="E17" s="873"/>
      <c r="F17" s="873"/>
      <c r="G17" s="873"/>
      <c r="H17" s="873"/>
      <c r="I17" s="873"/>
      <c r="J17" s="873"/>
      <c r="K17" s="873"/>
      <c r="L17" s="873"/>
      <c r="M17" s="873"/>
      <c r="N17" s="873"/>
      <c r="O17" s="873"/>
      <c r="P17" s="873"/>
      <c r="Q17" s="873"/>
      <c r="R17" s="873"/>
      <c r="S17" s="873"/>
      <c r="T17" s="873"/>
      <c r="U17" s="873"/>
      <c r="V17" s="873"/>
      <c r="W17" s="414"/>
    </row>
    <row r="18" spans="1:23" ht="8.25" customHeight="1" thickBot="1" x14ac:dyDescent="0.2">
      <c r="A18" s="399"/>
      <c r="B18" s="412"/>
      <c r="C18" s="415"/>
      <c r="D18" s="415"/>
      <c r="E18" s="415"/>
      <c r="F18" s="415"/>
      <c r="G18" s="415"/>
      <c r="H18" s="415"/>
      <c r="I18" s="415"/>
      <c r="J18" s="415"/>
      <c r="K18" s="415"/>
      <c r="L18" s="415"/>
      <c r="M18" s="415"/>
      <c r="N18" s="415"/>
      <c r="O18" s="415"/>
      <c r="P18" s="415"/>
      <c r="Q18" s="415"/>
      <c r="R18" s="415"/>
      <c r="S18" s="415"/>
      <c r="T18" s="415"/>
      <c r="U18" s="415"/>
      <c r="V18" s="415"/>
      <c r="W18" s="414"/>
    </row>
    <row r="19" spans="1:23" ht="14.25" customHeight="1" x14ac:dyDescent="0.15">
      <c r="A19" s="399"/>
      <c r="B19" s="412"/>
      <c r="C19" s="874" t="s">
        <v>683</v>
      </c>
      <c r="D19" s="877" t="s">
        <v>684</v>
      </c>
      <c r="E19" s="878"/>
      <c r="F19" s="878"/>
      <c r="G19" s="879"/>
      <c r="H19" s="880"/>
      <c r="I19" s="881"/>
      <c r="J19" s="881"/>
      <c r="K19" s="881"/>
      <c r="L19" s="881"/>
      <c r="M19" s="881"/>
      <c r="N19" s="881"/>
      <c r="O19" s="881"/>
      <c r="P19" s="881"/>
      <c r="Q19" s="881"/>
      <c r="R19" s="881"/>
      <c r="S19" s="881"/>
      <c r="T19" s="881"/>
      <c r="U19" s="881"/>
      <c r="V19" s="882"/>
      <c r="W19" s="414"/>
    </row>
    <row r="20" spans="1:23" ht="14.25" customHeight="1" x14ac:dyDescent="0.15">
      <c r="A20" s="399"/>
      <c r="B20" s="412"/>
      <c r="C20" s="875"/>
      <c r="D20" s="883" t="s">
        <v>685</v>
      </c>
      <c r="E20" s="846"/>
      <c r="F20" s="846"/>
      <c r="G20" s="884"/>
      <c r="H20" s="888"/>
      <c r="I20" s="889"/>
      <c r="J20" s="889"/>
      <c r="K20" s="889"/>
      <c r="L20" s="889"/>
      <c r="M20" s="889"/>
      <c r="N20" s="889"/>
      <c r="O20" s="889"/>
      <c r="P20" s="889"/>
      <c r="Q20" s="889"/>
      <c r="R20" s="889"/>
      <c r="S20" s="889"/>
      <c r="T20" s="889"/>
      <c r="U20" s="889"/>
      <c r="V20" s="890"/>
      <c r="W20" s="414"/>
    </row>
    <row r="21" spans="1:23" ht="14.25" customHeight="1" x14ac:dyDescent="0.15">
      <c r="A21" s="399"/>
      <c r="B21" s="412"/>
      <c r="C21" s="875"/>
      <c r="D21" s="885"/>
      <c r="E21" s="886"/>
      <c r="F21" s="886"/>
      <c r="G21" s="887"/>
      <c r="H21" s="863"/>
      <c r="I21" s="864"/>
      <c r="J21" s="864"/>
      <c r="K21" s="864"/>
      <c r="L21" s="864"/>
      <c r="M21" s="864"/>
      <c r="N21" s="864"/>
      <c r="O21" s="864"/>
      <c r="P21" s="864"/>
      <c r="Q21" s="864"/>
      <c r="R21" s="864"/>
      <c r="S21" s="864"/>
      <c r="T21" s="864"/>
      <c r="U21" s="864"/>
      <c r="V21" s="865"/>
      <c r="W21" s="414"/>
    </row>
    <row r="22" spans="1:23" ht="15" customHeight="1" x14ac:dyDescent="0.15">
      <c r="A22" s="399"/>
      <c r="B22" s="412"/>
      <c r="C22" s="875"/>
      <c r="D22" s="849" t="s">
        <v>686</v>
      </c>
      <c r="E22" s="850"/>
      <c r="F22" s="850"/>
      <c r="G22" s="851"/>
      <c r="H22" s="858" t="s">
        <v>687</v>
      </c>
      <c r="I22" s="859"/>
      <c r="J22" s="859"/>
      <c r="K22" s="859"/>
      <c r="L22" s="859"/>
      <c r="M22" s="859"/>
      <c r="N22" s="859"/>
      <c r="O22" s="859"/>
      <c r="P22" s="859"/>
      <c r="Q22" s="859"/>
      <c r="R22" s="859"/>
      <c r="S22" s="859"/>
      <c r="T22" s="859"/>
      <c r="U22" s="859"/>
      <c r="V22" s="860"/>
      <c r="W22" s="414"/>
    </row>
    <row r="23" spans="1:23" ht="14.25" customHeight="1" x14ac:dyDescent="0.15">
      <c r="A23" s="399"/>
      <c r="B23" s="412"/>
      <c r="C23" s="875"/>
      <c r="D23" s="852"/>
      <c r="E23" s="853"/>
      <c r="F23" s="853"/>
      <c r="G23" s="854"/>
      <c r="H23" s="861"/>
      <c r="I23" s="848"/>
      <c r="J23" s="848"/>
      <c r="K23" s="848"/>
      <c r="L23" s="848"/>
      <c r="M23" s="848"/>
      <c r="N23" s="848"/>
      <c r="O23" s="848"/>
      <c r="P23" s="848"/>
      <c r="Q23" s="848"/>
      <c r="R23" s="848"/>
      <c r="S23" s="848"/>
      <c r="T23" s="848"/>
      <c r="U23" s="848"/>
      <c r="V23" s="862"/>
      <c r="W23" s="414"/>
    </row>
    <row r="24" spans="1:23" ht="14.25" customHeight="1" x14ac:dyDescent="0.15">
      <c r="A24" s="399"/>
      <c r="B24" s="412"/>
      <c r="C24" s="875"/>
      <c r="D24" s="855"/>
      <c r="E24" s="856"/>
      <c r="F24" s="856"/>
      <c r="G24" s="857"/>
      <c r="H24" s="863"/>
      <c r="I24" s="864"/>
      <c r="J24" s="864"/>
      <c r="K24" s="864"/>
      <c r="L24" s="864"/>
      <c r="M24" s="864"/>
      <c r="N24" s="864"/>
      <c r="O24" s="864"/>
      <c r="P24" s="864"/>
      <c r="Q24" s="864"/>
      <c r="R24" s="864"/>
      <c r="S24" s="864"/>
      <c r="T24" s="864"/>
      <c r="U24" s="864"/>
      <c r="V24" s="865"/>
      <c r="W24" s="414"/>
    </row>
    <row r="25" spans="1:23" ht="15.75" customHeight="1" x14ac:dyDescent="0.15">
      <c r="A25" s="399"/>
      <c r="B25" s="412"/>
      <c r="C25" s="875"/>
      <c r="D25" s="866" t="s">
        <v>688</v>
      </c>
      <c r="E25" s="867"/>
      <c r="F25" s="867"/>
      <c r="G25" s="868"/>
      <c r="H25" s="869"/>
      <c r="I25" s="870"/>
      <c r="J25" s="870"/>
      <c r="K25" s="870"/>
      <c r="L25" s="870"/>
      <c r="M25" s="870"/>
      <c r="N25" s="871"/>
      <c r="O25" s="866" t="s">
        <v>689</v>
      </c>
      <c r="P25" s="867"/>
      <c r="Q25" s="868"/>
      <c r="R25" s="869"/>
      <c r="S25" s="870"/>
      <c r="T25" s="870"/>
      <c r="U25" s="870"/>
      <c r="V25" s="872"/>
      <c r="W25" s="414"/>
    </row>
    <row r="26" spans="1:23" ht="15.75" customHeight="1" x14ac:dyDescent="0.15">
      <c r="A26" s="399"/>
      <c r="B26" s="412"/>
      <c r="C26" s="875"/>
      <c r="D26" s="866" t="s">
        <v>690</v>
      </c>
      <c r="E26" s="867"/>
      <c r="F26" s="867"/>
      <c r="G26" s="868"/>
      <c r="H26" s="866" t="s">
        <v>194</v>
      </c>
      <c r="I26" s="867"/>
      <c r="J26" s="868"/>
      <c r="K26" s="894"/>
      <c r="L26" s="895"/>
      <c r="M26" s="895"/>
      <c r="N26" s="896"/>
      <c r="O26" s="866" t="s">
        <v>691</v>
      </c>
      <c r="P26" s="867"/>
      <c r="Q26" s="868"/>
      <c r="R26" s="869"/>
      <c r="S26" s="870"/>
      <c r="T26" s="870"/>
      <c r="U26" s="870"/>
      <c r="V26" s="872"/>
      <c r="W26" s="414"/>
    </row>
    <row r="27" spans="1:23" ht="15.75" customHeight="1" x14ac:dyDescent="0.15">
      <c r="A27" s="399"/>
      <c r="B27" s="412"/>
      <c r="C27" s="875"/>
      <c r="D27" s="849" t="s">
        <v>692</v>
      </c>
      <c r="E27" s="897"/>
      <c r="F27" s="897"/>
      <c r="G27" s="898"/>
      <c r="H27" s="849" t="s">
        <v>693</v>
      </c>
      <c r="I27" s="897"/>
      <c r="J27" s="898"/>
      <c r="K27" s="905"/>
      <c r="L27" s="906"/>
      <c r="M27" s="906"/>
      <c r="N27" s="907"/>
      <c r="O27" s="911" t="s">
        <v>694</v>
      </c>
      <c r="P27" s="912"/>
      <c r="Q27" s="913"/>
      <c r="R27" s="891"/>
      <c r="S27" s="892"/>
      <c r="T27" s="892"/>
      <c r="U27" s="892"/>
      <c r="V27" s="893"/>
      <c r="W27" s="414"/>
    </row>
    <row r="28" spans="1:23" ht="15.75" customHeight="1" x14ac:dyDescent="0.15">
      <c r="A28" s="399"/>
      <c r="B28" s="412"/>
      <c r="C28" s="875"/>
      <c r="D28" s="885"/>
      <c r="E28" s="886"/>
      <c r="F28" s="886"/>
      <c r="G28" s="887"/>
      <c r="H28" s="885"/>
      <c r="I28" s="886"/>
      <c r="J28" s="887"/>
      <c r="K28" s="908"/>
      <c r="L28" s="909"/>
      <c r="M28" s="909"/>
      <c r="N28" s="910"/>
      <c r="O28" s="899" t="s">
        <v>695</v>
      </c>
      <c r="P28" s="900"/>
      <c r="Q28" s="901"/>
      <c r="R28" s="902"/>
      <c r="S28" s="903"/>
      <c r="T28" s="903"/>
      <c r="U28" s="903"/>
      <c r="V28" s="904"/>
      <c r="W28" s="414"/>
    </row>
    <row r="29" spans="1:23" ht="15.75" customHeight="1" x14ac:dyDescent="0.15">
      <c r="A29" s="399"/>
      <c r="B29" s="412"/>
      <c r="C29" s="875"/>
      <c r="D29" s="849" t="s">
        <v>696</v>
      </c>
      <c r="E29" s="897"/>
      <c r="F29" s="897"/>
      <c r="G29" s="898"/>
      <c r="H29" s="858" t="s">
        <v>687</v>
      </c>
      <c r="I29" s="859"/>
      <c r="J29" s="859"/>
      <c r="K29" s="859"/>
      <c r="L29" s="859"/>
      <c r="M29" s="859"/>
      <c r="N29" s="859"/>
      <c r="O29" s="859"/>
      <c r="P29" s="859"/>
      <c r="Q29" s="859"/>
      <c r="R29" s="859"/>
      <c r="S29" s="859"/>
      <c r="T29" s="859"/>
      <c r="U29" s="859"/>
      <c r="V29" s="860"/>
      <c r="W29" s="414"/>
    </row>
    <row r="30" spans="1:23" ht="14.25" customHeight="1" x14ac:dyDescent="0.15">
      <c r="A30" s="399"/>
      <c r="B30" s="412"/>
      <c r="C30" s="875"/>
      <c r="D30" s="883"/>
      <c r="E30" s="846"/>
      <c r="F30" s="846"/>
      <c r="G30" s="884"/>
      <c r="H30" s="861"/>
      <c r="I30" s="848"/>
      <c r="J30" s="848"/>
      <c r="K30" s="848"/>
      <c r="L30" s="848"/>
      <c r="M30" s="848"/>
      <c r="N30" s="848"/>
      <c r="O30" s="848"/>
      <c r="P30" s="848"/>
      <c r="Q30" s="848"/>
      <c r="R30" s="848"/>
      <c r="S30" s="848"/>
      <c r="T30" s="848"/>
      <c r="U30" s="848"/>
      <c r="V30" s="862"/>
      <c r="W30" s="414"/>
    </row>
    <row r="31" spans="1:23" ht="14.25" customHeight="1" x14ac:dyDescent="0.15">
      <c r="A31" s="399"/>
      <c r="B31" s="412"/>
      <c r="C31" s="876"/>
      <c r="D31" s="885"/>
      <c r="E31" s="886"/>
      <c r="F31" s="886"/>
      <c r="G31" s="887"/>
      <c r="H31" s="863"/>
      <c r="I31" s="864"/>
      <c r="J31" s="864"/>
      <c r="K31" s="864"/>
      <c r="L31" s="864"/>
      <c r="M31" s="864"/>
      <c r="N31" s="864"/>
      <c r="O31" s="864"/>
      <c r="P31" s="864"/>
      <c r="Q31" s="864"/>
      <c r="R31" s="864"/>
      <c r="S31" s="864"/>
      <c r="T31" s="864"/>
      <c r="U31" s="864"/>
      <c r="V31" s="865"/>
      <c r="W31" s="414"/>
    </row>
    <row r="32" spans="1:23" ht="14.25" customHeight="1" x14ac:dyDescent="0.15">
      <c r="A32" s="399"/>
      <c r="B32" s="412"/>
      <c r="C32" s="977" t="s">
        <v>764</v>
      </c>
      <c r="D32" s="911" t="s">
        <v>697</v>
      </c>
      <c r="E32" s="912"/>
      <c r="F32" s="912"/>
      <c r="G32" s="913"/>
      <c r="H32" s="891"/>
      <c r="I32" s="892"/>
      <c r="J32" s="892"/>
      <c r="K32" s="892"/>
      <c r="L32" s="892"/>
      <c r="M32" s="892"/>
      <c r="N32" s="892"/>
      <c r="O32" s="892"/>
      <c r="P32" s="892"/>
      <c r="Q32" s="892"/>
      <c r="R32" s="892"/>
      <c r="S32" s="892"/>
      <c r="T32" s="892"/>
      <c r="U32" s="892"/>
      <c r="V32" s="893"/>
      <c r="W32" s="414"/>
    </row>
    <row r="33" spans="1:23" ht="14.25" customHeight="1" x14ac:dyDescent="0.15">
      <c r="A33" s="399"/>
      <c r="B33" s="412"/>
      <c r="C33" s="875"/>
      <c r="D33" s="883" t="s">
        <v>685</v>
      </c>
      <c r="E33" s="846"/>
      <c r="F33" s="846"/>
      <c r="G33" s="884"/>
      <c r="H33" s="888"/>
      <c r="I33" s="889"/>
      <c r="J33" s="889"/>
      <c r="K33" s="889"/>
      <c r="L33" s="889"/>
      <c r="M33" s="889"/>
      <c r="N33" s="889"/>
      <c r="O33" s="889"/>
      <c r="P33" s="889"/>
      <c r="Q33" s="889"/>
      <c r="R33" s="889"/>
      <c r="S33" s="889"/>
      <c r="T33" s="889"/>
      <c r="U33" s="889"/>
      <c r="V33" s="890"/>
      <c r="W33" s="414"/>
    </row>
    <row r="34" spans="1:23" ht="14.25" customHeight="1" x14ac:dyDescent="0.15">
      <c r="A34" s="399"/>
      <c r="B34" s="412"/>
      <c r="C34" s="875"/>
      <c r="D34" s="885"/>
      <c r="E34" s="886"/>
      <c r="F34" s="886"/>
      <c r="G34" s="887"/>
      <c r="H34" s="863"/>
      <c r="I34" s="864"/>
      <c r="J34" s="864"/>
      <c r="K34" s="864"/>
      <c r="L34" s="864"/>
      <c r="M34" s="864"/>
      <c r="N34" s="864"/>
      <c r="O34" s="864"/>
      <c r="P34" s="864"/>
      <c r="Q34" s="864"/>
      <c r="R34" s="864"/>
      <c r="S34" s="864"/>
      <c r="T34" s="864"/>
      <c r="U34" s="864"/>
      <c r="V34" s="865"/>
      <c r="W34" s="414"/>
    </row>
    <row r="35" spans="1:23" ht="15" customHeight="1" x14ac:dyDescent="0.15">
      <c r="A35" s="399"/>
      <c r="B35" s="412"/>
      <c r="C35" s="875"/>
      <c r="D35" s="925" t="s">
        <v>698</v>
      </c>
      <c r="E35" s="926"/>
      <c r="F35" s="926"/>
      <c r="G35" s="927"/>
      <c r="H35" s="858" t="s">
        <v>687</v>
      </c>
      <c r="I35" s="859"/>
      <c r="J35" s="859"/>
      <c r="K35" s="859"/>
      <c r="L35" s="859"/>
      <c r="M35" s="859"/>
      <c r="N35" s="859"/>
      <c r="O35" s="859"/>
      <c r="P35" s="859"/>
      <c r="Q35" s="859"/>
      <c r="R35" s="859"/>
      <c r="S35" s="859"/>
      <c r="T35" s="859"/>
      <c r="U35" s="859"/>
      <c r="V35" s="860"/>
      <c r="W35" s="414"/>
    </row>
    <row r="36" spans="1:23" ht="15" customHeight="1" x14ac:dyDescent="0.15">
      <c r="A36" s="399"/>
      <c r="B36" s="412"/>
      <c r="C36" s="875"/>
      <c r="D36" s="928"/>
      <c r="E36" s="929"/>
      <c r="F36" s="929"/>
      <c r="G36" s="930"/>
      <c r="H36" s="861"/>
      <c r="I36" s="848"/>
      <c r="J36" s="848"/>
      <c r="K36" s="848"/>
      <c r="L36" s="848"/>
      <c r="M36" s="848"/>
      <c r="N36" s="848"/>
      <c r="O36" s="848"/>
      <c r="P36" s="848"/>
      <c r="Q36" s="848"/>
      <c r="R36" s="848"/>
      <c r="S36" s="848"/>
      <c r="T36" s="848"/>
      <c r="U36" s="848"/>
      <c r="V36" s="862"/>
      <c r="W36" s="414"/>
    </row>
    <row r="37" spans="1:23" ht="15" customHeight="1" x14ac:dyDescent="0.15">
      <c r="A37" s="399"/>
      <c r="B37" s="412"/>
      <c r="C37" s="875"/>
      <c r="D37" s="931"/>
      <c r="E37" s="932"/>
      <c r="F37" s="932"/>
      <c r="G37" s="933"/>
      <c r="H37" s="863"/>
      <c r="I37" s="864"/>
      <c r="J37" s="864"/>
      <c r="K37" s="864"/>
      <c r="L37" s="864"/>
      <c r="M37" s="864"/>
      <c r="N37" s="864"/>
      <c r="O37" s="864"/>
      <c r="P37" s="864"/>
      <c r="Q37" s="864"/>
      <c r="R37" s="864"/>
      <c r="S37" s="864"/>
      <c r="T37" s="864"/>
      <c r="U37" s="864"/>
      <c r="V37" s="865"/>
      <c r="W37" s="414"/>
    </row>
    <row r="38" spans="1:23" ht="13.5" customHeight="1" x14ac:dyDescent="0.15">
      <c r="A38" s="399"/>
      <c r="B38" s="412"/>
      <c r="C38" s="875"/>
      <c r="D38" s="950" t="s">
        <v>699</v>
      </c>
      <c r="E38" s="951"/>
      <c r="F38" s="951"/>
      <c r="G38" s="952"/>
      <c r="H38" s="934" t="s">
        <v>700</v>
      </c>
      <c r="I38" s="935"/>
      <c r="J38" s="935"/>
      <c r="K38" s="935"/>
      <c r="L38" s="935"/>
      <c r="M38" s="936"/>
      <c r="N38" s="940" t="s">
        <v>701</v>
      </c>
      <c r="O38" s="941"/>
      <c r="P38" s="944" t="s">
        <v>702</v>
      </c>
      <c r="Q38" s="945"/>
      <c r="R38" s="945"/>
      <c r="S38" s="945"/>
      <c r="T38" s="946"/>
      <c r="U38" s="914" t="s">
        <v>703</v>
      </c>
      <c r="V38" s="915"/>
      <c r="W38" s="414"/>
    </row>
    <row r="39" spans="1:23" ht="13.5" customHeight="1" x14ac:dyDescent="0.15">
      <c r="A39" s="399"/>
      <c r="B39" s="412"/>
      <c r="C39" s="875"/>
      <c r="D39" s="953"/>
      <c r="E39" s="954"/>
      <c r="F39" s="954"/>
      <c r="G39" s="955"/>
      <c r="H39" s="937"/>
      <c r="I39" s="938"/>
      <c r="J39" s="938"/>
      <c r="K39" s="938"/>
      <c r="L39" s="938"/>
      <c r="M39" s="939"/>
      <c r="N39" s="942"/>
      <c r="O39" s="943"/>
      <c r="P39" s="947"/>
      <c r="Q39" s="948"/>
      <c r="R39" s="948"/>
      <c r="S39" s="948"/>
      <c r="T39" s="949"/>
      <c r="U39" s="918"/>
      <c r="V39" s="919"/>
      <c r="W39" s="414"/>
    </row>
    <row r="40" spans="1:23" ht="21.75" customHeight="1" x14ac:dyDescent="0.15">
      <c r="A40" s="399"/>
      <c r="B40" s="412"/>
      <c r="C40" s="875"/>
      <c r="D40" s="956" t="s">
        <v>704</v>
      </c>
      <c r="E40" s="869"/>
      <c r="F40" s="870"/>
      <c r="G40" s="871"/>
      <c r="H40" s="920"/>
      <c r="I40" s="921"/>
      <c r="J40" s="921"/>
      <c r="K40" s="921"/>
      <c r="L40" s="921"/>
      <c r="M40" s="922"/>
      <c r="N40" s="923"/>
      <c r="O40" s="924"/>
      <c r="P40" s="870"/>
      <c r="Q40" s="870"/>
      <c r="R40" s="870"/>
      <c r="S40" s="870"/>
      <c r="T40" s="871"/>
      <c r="U40" s="914"/>
      <c r="V40" s="915"/>
      <c r="W40" s="414"/>
    </row>
    <row r="41" spans="1:23" ht="21.75" customHeight="1" x14ac:dyDescent="0.15">
      <c r="A41" s="399"/>
      <c r="B41" s="412"/>
      <c r="C41" s="875"/>
      <c r="D41" s="957"/>
      <c r="E41" s="869"/>
      <c r="F41" s="870"/>
      <c r="G41" s="871"/>
      <c r="H41" s="920"/>
      <c r="I41" s="921"/>
      <c r="J41" s="921"/>
      <c r="K41" s="921"/>
      <c r="L41" s="921"/>
      <c r="M41" s="922"/>
      <c r="N41" s="923"/>
      <c r="O41" s="924"/>
      <c r="P41" s="870"/>
      <c r="Q41" s="870"/>
      <c r="R41" s="870"/>
      <c r="S41" s="870"/>
      <c r="T41" s="871"/>
      <c r="U41" s="916"/>
      <c r="V41" s="917"/>
      <c r="W41" s="414"/>
    </row>
    <row r="42" spans="1:23" ht="21.75" customHeight="1" x14ac:dyDescent="0.15">
      <c r="A42" s="399"/>
      <c r="B42" s="412"/>
      <c r="C42" s="875"/>
      <c r="D42" s="957"/>
      <c r="E42" s="869"/>
      <c r="F42" s="870"/>
      <c r="G42" s="871"/>
      <c r="H42" s="920"/>
      <c r="I42" s="921"/>
      <c r="J42" s="921"/>
      <c r="K42" s="921"/>
      <c r="L42" s="921"/>
      <c r="M42" s="922"/>
      <c r="N42" s="923"/>
      <c r="O42" s="924"/>
      <c r="P42" s="870"/>
      <c r="Q42" s="870"/>
      <c r="R42" s="870"/>
      <c r="S42" s="870"/>
      <c r="T42" s="871"/>
      <c r="U42" s="916"/>
      <c r="V42" s="917"/>
      <c r="W42" s="414"/>
    </row>
    <row r="43" spans="1:23" ht="21.75" customHeight="1" x14ac:dyDescent="0.15">
      <c r="A43" s="399"/>
      <c r="B43" s="412"/>
      <c r="C43" s="875"/>
      <c r="D43" s="958"/>
      <c r="E43" s="869"/>
      <c r="F43" s="870"/>
      <c r="G43" s="871"/>
      <c r="H43" s="920"/>
      <c r="I43" s="921"/>
      <c r="J43" s="921"/>
      <c r="K43" s="921"/>
      <c r="L43" s="921"/>
      <c r="M43" s="922"/>
      <c r="N43" s="923"/>
      <c r="O43" s="924"/>
      <c r="P43" s="869"/>
      <c r="Q43" s="870"/>
      <c r="R43" s="870"/>
      <c r="S43" s="870"/>
      <c r="T43" s="871"/>
      <c r="U43" s="916"/>
      <c r="V43" s="917"/>
      <c r="W43" s="414"/>
    </row>
    <row r="44" spans="1:23" ht="21.75" customHeight="1" x14ac:dyDescent="0.15">
      <c r="A44" s="399"/>
      <c r="B44" s="412"/>
      <c r="C44" s="875"/>
      <c r="D44" s="959" t="s">
        <v>705</v>
      </c>
      <c r="E44" s="869"/>
      <c r="F44" s="870"/>
      <c r="G44" s="871"/>
      <c r="H44" s="920"/>
      <c r="I44" s="921"/>
      <c r="J44" s="921"/>
      <c r="K44" s="921"/>
      <c r="L44" s="921"/>
      <c r="M44" s="922"/>
      <c r="N44" s="923"/>
      <c r="O44" s="924"/>
      <c r="P44" s="870"/>
      <c r="Q44" s="870"/>
      <c r="R44" s="870"/>
      <c r="S44" s="870"/>
      <c r="T44" s="871"/>
      <c r="U44" s="916"/>
      <c r="V44" s="917"/>
      <c r="W44" s="414"/>
    </row>
    <row r="45" spans="1:23" ht="21.75" customHeight="1" x14ac:dyDescent="0.15">
      <c r="A45" s="399"/>
      <c r="B45" s="412"/>
      <c r="C45" s="875"/>
      <c r="D45" s="960"/>
      <c r="E45" s="869"/>
      <c r="F45" s="870"/>
      <c r="G45" s="871"/>
      <c r="H45" s="920"/>
      <c r="I45" s="921"/>
      <c r="J45" s="921"/>
      <c r="K45" s="921"/>
      <c r="L45" s="921"/>
      <c r="M45" s="922"/>
      <c r="N45" s="923"/>
      <c r="O45" s="924"/>
      <c r="P45" s="870"/>
      <c r="Q45" s="870"/>
      <c r="R45" s="870"/>
      <c r="S45" s="870"/>
      <c r="T45" s="871"/>
      <c r="U45" s="916"/>
      <c r="V45" s="917"/>
      <c r="W45" s="414"/>
    </row>
    <row r="46" spans="1:23" ht="21.75" customHeight="1" x14ac:dyDescent="0.15">
      <c r="A46" s="399"/>
      <c r="B46" s="412"/>
      <c r="C46" s="875"/>
      <c r="D46" s="959" t="s">
        <v>706</v>
      </c>
      <c r="E46" s="869"/>
      <c r="F46" s="870"/>
      <c r="G46" s="871"/>
      <c r="H46" s="920"/>
      <c r="I46" s="921"/>
      <c r="J46" s="921"/>
      <c r="K46" s="921"/>
      <c r="L46" s="921"/>
      <c r="M46" s="922"/>
      <c r="N46" s="923"/>
      <c r="O46" s="924"/>
      <c r="P46" s="870"/>
      <c r="Q46" s="870"/>
      <c r="R46" s="870"/>
      <c r="S46" s="870"/>
      <c r="T46" s="871"/>
      <c r="U46" s="916"/>
      <c r="V46" s="917"/>
      <c r="W46" s="414"/>
    </row>
    <row r="47" spans="1:23" ht="21.75" customHeight="1" x14ac:dyDescent="0.15">
      <c r="A47" s="399"/>
      <c r="B47" s="412"/>
      <c r="C47" s="875"/>
      <c r="D47" s="960"/>
      <c r="E47" s="869"/>
      <c r="F47" s="870"/>
      <c r="G47" s="871"/>
      <c r="H47" s="920"/>
      <c r="I47" s="921"/>
      <c r="J47" s="921"/>
      <c r="K47" s="921"/>
      <c r="L47" s="921"/>
      <c r="M47" s="922"/>
      <c r="N47" s="923"/>
      <c r="O47" s="924"/>
      <c r="P47" s="869"/>
      <c r="Q47" s="961"/>
      <c r="R47" s="961"/>
      <c r="S47" s="961"/>
      <c r="T47" s="962"/>
      <c r="U47" s="916"/>
      <c r="V47" s="917"/>
      <c r="W47" s="414"/>
    </row>
    <row r="48" spans="1:23" ht="21.75" customHeight="1" x14ac:dyDescent="0.15">
      <c r="A48" s="399"/>
      <c r="B48" s="412"/>
      <c r="C48" s="875"/>
      <c r="D48" s="417" t="s">
        <v>707</v>
      </c>
      <c r="E48" s="978"/>
      <c r="F48" s="978"/>
      <c r="G48" s="978"/>
      <c r="H48" s="920"/>
      <c r="I48" s="921"/>
      <c r="J48" s="921"/>
      <c r="K48" s="921"/>
      <c r="L48" s="921"/>
      <c r="M48" s="922"/>
      <c r="N48" s="923"/>
      <c r="O48" s="924"/>
      <c r="P48" s="869"/>
      <c r="Q48" s="961"/>
      <c r="R48" s="961"/>
      <c r="S48" s="961"/>
      <c r="T48" s="962"/>
      <c r="U48" s="916"/>
      <c r="V48" s="917"/>
      <c r="W48" s="414"/>
    </row>
    <row r="49" spans="1:23" ht="21.75" customHeight="1" x14ac:dyDescent="0.15">
      <c r="A49" s="399"/>
      <c r="B49" s="412"/>
      <c r="C49" s="875"/>
      <c r="D49" s="959" t="s">
        <v>708</v>
      </c>
      <c r="E49" s="869"/>
      <c r="F49" s="870"/>
      <c r="G49" s="871"/>
      <c r="H49" s="920"/>
      <c r="I49" s="921"/>
      <c r="J49" s="921"/>
      <c r="K49" s="921"/>
      <c r="L49" s="921"/>
      <c r="M49" s="922"/>
      <c r="N49" s="923"/>
      <c r="O49" s="924"/>
      <c r="P49" s="870"/>
      <c r="Q49" s="870"/>
      <c r="R49" s="870"/>
      <c r="S49" s="870"/>
      <c r="T49" s="871"/>
      <c r="U49" s="916"/>
      <c r="V49" s="917"/>
      <c r="W49" s="414"/>
    </row>
    <row r="50" spans="1:23" ht="21.75" customHeight="1" x14ac:dyDescent="0.15">
      <c r="A50" s="399"/>
      <c r="B50" s="412"/>
      <c r="C50" s="875"/>
      <c r="D50" s="963"/>
      <c r="E50" s="869"/>
      <c r="F50" s="870"/>
      <c r="G50" s="871"/>
      <c r="H50" s="920"/>
      <c r="I50" s="921"/>
      <c r="J50" s="921"/>
      <c r="K50" s="921"/>
      <c r="L50" s="921"/>
      <c r="M50" s="922"/>
      <c r="N50" s="923"/>
      <c r="O50" s="924"/>
      <c r="P50" s="869"/>
      <c r="Q50" s="870"/>
      <c r="R50" s="870"/>
      <c r="S50" s="870"/>
      <c r="T50" s="871"/>
      <c r="U50" s="916"/>
      <c r="V50" s="917"/>
      <c r="W50" s="414"/>
    </row>
    <row r="51" spans="1:23" ht="21.75" customHeight="1" x14ac:dyDescent="0.15">
      <c r="A51" s="399"/>
      <c r="B51" s="412"/>
      <c r="C51" s="875"/>
      <c r="D51" s="963"/>
      <c r="E51" s="869"/>
      <c r="F51" s="870"/>
      <c r="G51" s="871"/>
      <c r="H51" s="920"/>
      <c r="I51" s="921"/>
      <c r="J51" s="921"/>
      <c r="K51" s="921"/>
      <c r="L51" s="921"/>
      <c r="M51" s="922"/>
      <c r="N51" s="923"/>
      <c r="O51" s="924"/>
      <c r="P51" s="870"/>
      <c r="Q51" s="870"/>
      <c r="R51" s="870"/>
      <c r="S51" s="870"/>
      <c r="T51" s="871"/>
      <c r="U51" s="916"/>
      <c r="V51" s="917"/>
      <c r="W51" s="414"/>
    </row>
    <row r="52" spans="1:23" ht="21.75" customHeight="1" x14ac:dyDescent="0.15">
      <c r="A52" s="399"/>
      <c r="B52" s="412"/>
      <c r="C52" s="875"/>
      <c r="D52" s="960"/>
      <c r="E52" s="869"/>
      <c r="F52" s="870"/>
      <c r="G52" s="871"/>
      <c r="H52" s="920"/>
      <c r="I52" s="921"/>
      <c r="J52" s="921"/>
      <c r="K52" s="921"/>
      <c r="L52" s="921"/>
      <c r="M52" s="922"/>
      <c r="N52" s="923"/>
      <c r="O52" s="924"/>
      <c r="P52" s="869"/>
      <c r="Q52" s="961"/>
      <c r="R52" s="961"/>
      <c r="S52" s="961"/>
      <c r="T52" s="962"/>
      <c r="U52" s="916"/>
      <c r="V52" s="917"/>
      <c r="W52" s="414"/>
    </row>
    <row r="53" spans="1:23" ht="21.75" customHeight="1" x14ac:dyDescent="0.15">
      <c r="A53" s="399"/>
      <c r="B53" s="412"/>
      <c r="C53" s="876"/>
      <c r="D53" s="417" t="s">
        <v>709</v>
      </c>
      <c r="E53" s="978"/>
      <c r="F53" s="978"/>
      <c r="G53" s="978"/>
      <c r="H53" s="920"/>
      <c r="I53" s="921"/>
      <c r="J53" s="921"/>
      <c r="K53" s="921"/>
      <c r="L53" s="921"/>
      <c r="M53" s="922"/>
      <c r="N53" s="923"/>
      <c r="O53" s="924"/>
      <c r="P53" s="870"/>
      <c r="Q53" s="870"/>
      <c r="R53" s="870"/>
      <c r="S53" s="870"/>
      <c r="T53" s="871"/>
      <c r="U53" s="918"/>
      <c r="V53" s="919"/>
      <c r="W53" s="414"/>
    </row>
    <row r="54" spans="1:23" ht="12.75" customHeight="1" x14ac:dyDescent="0.15">
      <c r="A54" s="399"/>
      <c r="B54" s="418"/>
      <c r="C54" s="964" t="s">
        <v>710</v>
      </c>
      <c r="D54" s="965"/>
      <c r="E54" s="941"/>
      <c r="F54" s="944" t="s">
        <v>711</v>
      </c>
      <c r="G54" s="945"/>
      <c r="H54" s="945"/>
      <c r="I54" s="945"/>
      <c r="J54" s="945"/>
      <c r="K54" s="945"/>
      <c r="L54" s="945"/>
      <c r="M54" s="945"/>
      <c r="N54" s="945"/>
      <c r="O54" s="946"/>
      <c r="P54" s="969" t="s">
        <v>712</v>
      </c>
      <c r="Q54" s="964"/>
      <c r="R54" s="964"/>
      <c r="S54" s="964"/>
      <c r="T54" s="964"/>
      <c r="U54" s="964"/>
      <c r="V54" s="970"/>
      <c r="W54" s="414"/>
    </row>
    <row r="55" spans="1:23" ht="12.75" customHeight="1" x14ac:dyDescent="0.15">
      <c r="A55" s="399"/>
      <c r="B55" s="418"/>
      <c r="C55" s="965"/>
      <c r="D55" s="965"/>
      <c r="E55" s="966"/>
      <c r="F55" s="947"/>
      <c r="G55" s="948"/>
      <c r="H55" s="948"/>
      <c r="I55" s="948"/>
      <c r="J55" s="948"/>
      <c r="K55" s="948"/>
      <c r="L55" s="948"/>
      <c r="M55" s="948"/>
      <c r="N55" s="948"/>
      <c r="O55" s="949"/>
      <c r="P55" s="971"/>
      <c r="Q55" s="972"/>
      <c r="R55" s="972"/>
      <c r="S55" s="972"/>
      <c r="T55" s="972"/>
      <c r="U55" s="972"/>
      <c r="V55" s="973"/>
      <c r="W55" s="414"/>
    </row>
    <row r="56" spans="1:23" s="423" customFormat="1" ht="15.75" customHeight="1" thickBot="1" x14ac:dyDescent="0.2">
      <c r="A56" s="399"/>
      <c r="B56" s="418"/>
      <c r="C56" s="967"/>
      <c r="D56" s="967"/>
      <c r="E56" s="968"/>
      <c r="F56" s="419"/>
      <c r="G56" s="420"/>
      <c r="H56" s="421"/>
      <c r="I56" s="421"/>
      <c r="J56" s="421"/>
      <c r="K56" s="421"/>
      <c r="L56" s="421"/>
      <c r="M56" s="421"/>
      <c r="N56" s="421"/>
      <c r="O56" s="422"/>
      <c r="P56" s="974"/>
      <c r="Q56" s="975"/>
      <c r="R56" s="975"/>
      <c r="S56" s="975"/>
      <c r="T56" s="975"/>
      <c r="U56" s="975"/>
      <c r="V56" s="976"/>
      <c r="W56" s="414"/>
    </row>
    <row r="57" spans="1:23" s="423" customFormat="1" ht="12" x14ac:dyDescent="0.15">
      <c r="A57" s="399"/>
      <c r="B57" s="412"/>
      <c r="C57" s="848" t="s">
        <v>67</v>
      </c>
      <c r="D57" s="848"/>
      <c r="E57" s="848"/>
      <c r="F57" s="848"/>
      <c r="G57" s="848"/>
      <c r="H57" s="848"/>
      <c r="I57" s="848"/>
      <c r="J57" s="848"/>
      <c r="K57" s="848"/>
      <c r="L57" s="848"/>
      <c r="M57" s="848"/>
      <c r="N57" s="848"/>
      <c r="O57" s="848"/>
      <c r="P57" s="848"/>
      <c r="Q57" s="848"/>
      <c r="R57" s="848"/>
      <c r="S57" s="848"/>
      <c r="T57" s="848"/>
      <c r="U57" s="848"/>
      <c r="V57" s="848"/>
      <c r="W57" s="414"/>
    </row>
    <row r="58" spans="1:23" s="423" customFormat="1" ht="12" x14ac:dyDescent="0.15">
      <c r="A58" s="399"/>
      <c r="B58" s="412"/>
      <c r="C58" s="848" t="s">
        <v>713</v>
      </c>
      <c r="D58" s="848"/>
      <c r="E58" s="848"/>
      <c r="F58" s="848"/>
      <c r="G58" s="848"/>
      <c r="H58" s="848"/>
      <c r="I58" s="848"/>
      <c r="J58" s="848"/>
      <c r="K58" s="848"/>
      <c r="L58" s="848"/>
      <c r="M58" s="848"/>
      <c r="N58" s="848"/>
      <c r="O58" s="848"/>
      <c r="P58" s="848"/>
      <c r="Q58" s="848"/>
      <c r="R58" s="848"/>
      <c r="S58" s="848"/>
      <c r="T58" s="848"/>
      <c r="U58" s="848"/>
      <c r="V58" s="848"/>
      <c r="W58" s="414"/>
    </row>
    <row r="59" spans="1:23" s="423" customFormat="1" ht="12" x14ac:dyDescent="0.15">
      <c r="A59" s="399"/>
      <c r="B59" s="412"/>
      <c r="C59" s="848" t="s">
        <v>714</v>
      </c>
      <c r="D59" s="848"/>
      <c r="E59" s="848"/>
      <c r="F59" s="848"/>
      <c r="G59" s="848"/>
      <c r="H59" s="848"/>
      <c r="I59" s="848"/>
      <c r="J59" s="848"/>
      <c r="K59" s="848"/>
      <c r="L59" s="848"/>
      <c r="M59" s="848"/>
      <c r="N59" s="848"/>
      <c r="O59" s="848"/>
      <c r="P59" s="848"/>
      <c r="Q59" s="848"/>
      <c r="R59" s="848"/>
      <c r="S59" s="848"/>
      <c r="T59" s="848"/>
      <c r="U59" s="848"/>
      <c r="V59" s="848"/>
      <c r="W59" s="414"/>
    </row>
    <row r="60" spans="1:23" s="423" customFormat="1" ht="12" x14ac:dyDescent="0.15">
      <c r="A60" s="399"/>
      <c r="B60" s="412"/>
      <c r="C60" s="848" t="s">
        <v>715</v>
      </c>
      <c r="D60" s="848"/>
      <c r="E60" s="848"/>
      <c r="F60" s="848"/>
      <c r="G60" s="848"/>
      <c r="H60" s="848"/>
      <c r="I60" s="848"/>
      <c r="J60" s="848"/>
      <c r="K60" s="848"/>
      <c r="L60" s="848"/>
      <c r="M60" s="848"/>
      <c r="N60" s="848"/>
      <c r="O60" s="848"/>
      <c r="P60" s="848"/>
      <c r="Q60" s="848"/>
      <c r="R60" s="848"/>
      <c r="S60" s="848"/>
      <c r="T60" s="848"/>
      <c r="U60" s="848"/>
      <c r="V60" s="848"/>
      <c r="W60" s="414"/>
    </row>
    <row r="61" spans="1:23" s="423" customFormat="1" ht="12" x14ac:dyDescent="0.15">
      <c r="A61" s="399"/>
      <c r="B61" s="412"/>
      <c r="C61" s="848" t="s">
        <v>716</v>
      </c>
      <c r="D61" s="848"/>
      <c r="E61" s="848"/>
      <c r="F61" s="848"/>
      <c r="G61" s="848"/>
      <c r="H61" s="848"/>
      <c r="I61" s="848"/>
      <c r="J61" s="848"/>
      <c r="K61" s="848"/>
      <c r="L61" s="848"/>
      <c r="M61" s="848"/>
      <c r="N61" s="848"/>
      <c r="O61" s="848"/>
      <c r="P61" s="848"/>
      <c r="Q61" s="848"/>
      <c r="R61" s="848"/>
      <c r="S61" s="848"/>
      <c r="T61" s="848"/>
      <c r="U61" s="848"/>
      <c r="V61" s="848"/>
      <c r="W61" s="414"/>
    </row>
    <row r="62" spans="1:23" s="423" customFormat="1" ht="12" x14ac:dyDescent="0.15">
      <c r="A62" s="399"/>
      <c r="B62" s="412"/>
      <c r="C62" s="848" t="s">
        <v>717</v>
      </c>
      <c r="D62" s="848"/>
      <c r="E62" s="848"/>
      <c r="F62" s="848"/>
      <c r="G62" s="848"/>
      <c r="H62" s="848"/>
      <c r="I62" s="848"/>
      <c r="J62" s="848"/>
      <c r="K62" s="848"/>
      <c r="L62" s="848"/>
      <c r="M62" s="848"/>
      <c r="N62" s="848"/>
      <c r="O62" s="848"/>
      <c r="P62" s="848"/>
      <c r="Q62" s="848"/>
      <c r="R62" s="848"/>
      <c r="S62" s="848"/>
      <c r="T62" s="848"/>
      <c r="U62" s="848"/>
      <c r="V62" s="848"/>
      <c r="W62" s="414"/>
    </row>
    <row r="63" spans="1:23" s="423" customFormat="1" ht="12" x14ac:dyDescent="0.15">
      <c r="A63" s="399"/>
      <c r="B63" s="412"/>
      <c r="C63" s="848" t="s">
        <v>718</v>
      </c>
      <c r="D63" s="848"/>
      <c r="E63" s="848"/>
      <c r="F63" s="848"/>
      <c r="G63" s="848"/>
      <c r="H63" s="848"/>
      <c r="I63" s="848"/>
      <c r="J63" s="848"/>
      <c r="K63" s="848"/>
      <c r="L63" s="848"/>
      <c r="M63" s="848"/>
      <c r="N63" s="848"/>
      <c r="O63" s="848"/>
      <c r="P63" s="848"/>
      <c r="Q63" s="848"/>
      <c r="R63" s="848"/>
      <c r="S63" s="848"/>
      <c r="T63" s="848"/>
      <c r="U63" s="848"/>
      <c r="V63" s="848"/>
      <c r="W63" s="414"/>
    </row>
    <row r="64" spans="1:23" s="423" customFormat="1" ht="12" x14ac:dyDescent="0.15">
      <c r="A64" s="399"/>
      <c r="B64" s="412"/>
      <c r="C64" s="848" t="s">
        <v>719</v>
      </c>
      <c r="D64" s="848"/>
      <c r="E64" s="848"/>
      <c r="F64" s="848"/>
      <c r="G64" s="848"/>
      <c r="H64" s="848"/>
      <c r="I64" s="848"/>
      <c r="J64" s="848"/>
      <c r="K64" s="848"/>
      <c r="L64" s="848"/>
      <c r="M64" s="848"/>
      <c r="N64" s="848"/>
      <c r="O64" s="848"/>
      <c r="P64" s="848"/>
      <c r="Q64" s="848"/>
      <c r="R64" s="848"/>
      <c r="S64" s="848"/>
      <c r="T64" s="848"/>
      <c r="U64" s="848"/>
      <c r="V64" s="848"/>
      <c r="W64" s="414"/>
    </row>
    <row r="65" spans="1:23" s="423" customFormat="1" ht="13.5" x14ac:dyDescent="0.15">
      <c r="A65" s="399"/>
      <c r="B65" s="412"/>
      <c r="C65" s="400" t="s">
        <v>720</v>
      </c>
      <c r="D65" s="410"/>
      <c r="E65" s="410"/>
      <c r="F65" s="410"/>
      <c r="G65" s="410"/>
      <c r="H65" s="410"/>
      <c r="I65" s="410"/>
      <c r="J65" s="410"/>
      <c r="K65" s="410"/>
      <c r="L65" s="410"/>
      <c r="M65" s="410"/>
      <c r="N65" s="410"/>
      <c r="O65" s="410"/>
      <c r="P65" s="410"/>
      <c r="Q65" s="410"/>
      <c r="R65" s="410"/>
      <c r="S65" s="410"/>
      <c r="T65" s="410"/>
      <c r="U65" s="410"/>
      <c r="V65" s="410"/>
      <c r="W65" s="414"/>
    </row>
    <row r="66" spans="1:23" ht="6.75" customHeight="1" x14ac:dyDescent="0.15">
      <c r="A66" s="399"/>
      <c r="B66" s="424"/>
      <c r="C66" s="416"/>
      <c r="D66" s="416"/>
      <c r="E66" s="416"/>
      <c r="F66" s="416"/>
      <c r="G66" s="416"/>
      <c r="H66" s="416"/>
      <c r="I66" s="416"/>
      <c r="J66" s="416"/>
      <c r="K66" s="416"/>
      <c r="L66" s="416"/>
      <c r="M66" s="416"/>
      <c r="N66" s="416"/>
      <c r="O66" s="416"/>
      <c r="P66" s="416"/>
      <c r="Q66" s="416"/>
      <c r="R66" s="416"/>
      <c r="S66" s="416"/>
      <c r="T66" s="416"/>
      <c r="U66" s="416"/>
      <c r="V66" s="416"/>
      <c r="W66" s="425"/>
    </row>
    <row r="67" spans="1:23" ht="15" customHeight="1" x14ac:dyDescent="0.15">
      <c r="S67" s="979"/>
      <c r="T67" s="980"/>
      <c r="U67" s="980"/>
      <c r="V67" s="980"/>
      <c r="W67" s="981"/>
    </row>
  </sheetData>
  <mergeCells count="128">
    <mergeCell ref="C63:V63"/>
    <mergeCell ref="C64:V64"/>
    <mergeCell ref="S67:W67"/>
    <mergeCell ref="C57:V57"/>
    <mergeCell ref="C58:V58"/>
    <mergeCell ref="C59:V59"/>
    <mergeCell ref="C60:V60"/>
    <mergeCell ref="C61:V61"/>
    <mergeCell ref="C62:V62"/>
    <mergeCell ref="C54:E56"/>
    <mergeCell ref="F54:O55"/>
    <mergeCell ref="P54:V55"/>
    <mergeCell ref="P56:V56"/>
    <mergeCell ref="C32:C53"/>
    <mergeCell ref="D32:G32"/>
    <mergeCell ref="E52:G52"/>
    <mergeCell ref="H52:M52"/>
    <mergeCell ref="N52:O52"/>
    <mergeCell ref="P52:T52"/>
    <mergeCell ref="E53:G53"/>
    <mergeCell ref="H53:M53"/>
    <mergeCell ref="N53:O53"/>
    <mergeCell ref="P53:T53"/>
    <mergeCell ref="H50:M50"/>
    <mergeCell ref="N50:O50"/>
    <mergeCell ref="P50:T50"/>
    <mergeCell ref="E51:G51"/>
    <mergeCell ref="H51:M51"/>
    <mergeCell ref="N51:O51"/>
    <mergeCell ref="P51:T51"/>
    <mergeCell ref="E48:G48"/>
    <mergeCell ref="H48:M48"/>
    <mergeCell ref="N48:O48"/>
    <mergeCell ref="P48:T48"/>
    <mergeCell ref="D49:D52"/>
    <mergeCell ref="E49:G49"/>
    <mergeCell ref="H49:M49"/>
    <mergeCell ref="N49:O49"/>
    <mergeCell ref="P49:T49"/>
    <mergeCell ref="E50:G50"/>
    <mergeCell ref="D46:D47"/>
    <mergeCell ref="E46:G46"/>
    <mergeCell ref="H46:M46"/>
    <mergeCell ref="N46:O46"/>
    <mergeCell ref="P46:T46"/>
    <mergeCell ref="E47:G47"/>
    <mergeCell ref="H47:M47"/>
    <mergeCell ref="N47:O47"/>
    <mergeCell ref="P47:T47"/>
    <mergeCell ref="H40:M40"/>
    <mergeCell ref="N40:O40"/>
    <mergeCell ref="P40:T40"/>
    <mergeCell ref="D44:D45"/>
    <mergeCell ref="E44:G44"/>
    <mergeCell ref="H44:M44"/>
    <mergeCell ref="N44:O44"/>
    <mergeCell ref="P44:T44"/>
    <mergeCell ref="E45:G45"/>
    <mergeCell ref="H45:M45"/>
    <mergeCell ref="N45:O45"/>
    <mergeCell ref="P45:T45"/>
    <mergeCell ref="U40:V53"/>
    <mergeCell ref="E41:G41"/>
    <mergeCell ref="H41:M41"/>
    <mergeCell ref="N41:O41"/>
    <mergeCell ref="P41:T41"/>
    <mergeCell ref="D35:G37"/>
    <mergeCell ref="H35:V35"/>
    <mergeCell ref="H36:V36"/>
    <mergeCell ref="H37:V37"/>
    <mergeCell ref="H38:M39"/>
    <mergeCell ref="N38:O39"/>
    <mergeCell ref="P38:T39"/>
    <mergeCell ref="U38:V39"/>
    <mergeCell ref="D38:G39"/>
    <mergeCell ref="E42:G42"/>
    <mergeCell ref="H42:M42"/>
    <mergeCell ref="N42:O42"/>
    <mergeCell ref="P42:T42"/>
    <mergeCell ref="E43:G43"/>
    <mergeCell ref="H43:M43"/>
    <mergeCell ref="N43:O43"/>
    <mergeCell ref="P43:T43"/>
    <mergeCell ref="D40:D43"/>
    <mergeCell ref="E40:G40"/>
    <mergeCell ref="H32:V32"/>
    <mergeCell ref="D33:G34"/>
    <mergeCell ref="H33:V34"/>
    <mergeCell ref="D26:G26"/>
    <mergeCell ref="H26:J26"/>
    <mergeCell ref="K26:N26"/>
    <mergeCell ref="O26:Q26"/>
    <mergeCell ref="R26:V26"/>
    <mergeCell ref="D27:G28"/>
    <mergeCell ref="H27:J28"/>
    <mergeCell ref="O28:Q28"/>
    <mergeCell ref="R28:V28"/>
    <mergeCell ref="D29:G31"/>
    <mergeCell ref="H29:V29"/>
    <mergeCell ref="H30:V30"/>
    <mergeCell ref="H31:V31"/>
    <mergeCell ref="K27:N28"/>
    <mergeCell ref="O27:Q27"/>
    <mergeCell ref="R27:V27"/>
    <mergeCell ref="D25:G25"/>
    <mergeCell ref="H25:N25"/>
    <mergeCell ref="O25:Q25"/>
    <mergeCell ref="R25:V25"/>
    <mergeCell ref="I8:M8"/>
    <mergeCell ref="N10:O10"/>
    <mergeCell ref="N11:O11"/>
    <mergeCell ref="M14:V15"/>
    <mergeCell ref="C17:V17"/>
    <mergeCell ref="C19:C31"/>
    <mergeCell ref="D19:G19"/>
    <mergeCell ref="H19:V19"/>
    <mergeCell ref="D20:G21"/>
    <mergeCell ref="H20:V21"/>
    <mergeCell ref="I3:M3"/>
    <mergeCell ref="I4:M4"/>
    <mergeCell ref="I5:M5"/>
    <mergeCell ref="N5:Q6"/>
    <mergeCell ref="I6:M6"/>
    <mergeCell ref="I7:M7"/>
    <mergeCell ref="D22:G24"/>
    <mergeCell ref="H22:V22"/>
    <mergeCell ref="H23:V23"/>
    <mergeCell ref="H24:V24"/>
  </mergeCells>
  <phoneticPr fontId="4"/>
  <printOptions horizontalCentered="1" verticalCentered="1"/>
  <pageMargins left="0.2" right="0.21" top="0.25" bottom="0.28999999999999998" header="0.51181102362204722" footer="0.19685039370078741"/>
  <pageSetup paperSize="9" scale="8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7825" r:id="rId4" name="Check Box 1">
              <controlPr defaultSize="0" autoFill="0" autoLine="0" autoPict="0">
                <anchor moveWithCells="1" sizeWithCells="1">
                  <from>
                    <xdr:col>7</xdr:col>
                    <xdr:colOff>95250</xdr:colOff>
                    <xdr:row>2</xdr:row>
                    <xdr:rowOff>0</xdr:rowOff>
                  </from>
                  <to>
                    <xdr:col>8</xdr:col>
                    <xdr:colOff>0</xdr:colOff>
                    <xdr:row>3</xdr:row>
                    <xdr:rowOff>9525</xdr:rowOff>
                  </to>
                </anchor>
              </controlPr>
            </control>
          </mc:Choice>
        </mc:AlternateContent>
        <mc:AlternateContent xmlns:mc="http://schemas.openxmlformats.org/markup-compatibility/2006">
          <mc:Choice Requires="x14">
            <control shapeId="77826" r:id="rId5" name="Check Box 2">
              <controlPr defaultSize="0" autoFill="0" autoLine="0" autoPict="0">
                <anchor moveWithCells="1" sizeWithCells="1">
                  <from>
                    <xdr:col>7</xdr:col>
                    <xdr:colOff>95250</xdr:colOff>
                    <xdr:row>3</xdr:row>
                    <xdr:rowOff>0</xdr:rowOff>
                  </from>
                  <to>
                    <xdr:col>8</xdr:col>
                    <xdr:colOff>0</xdr:colOff>
                    <xdr:row>4</xdr:row>
                    <xdr:rowOff>9525</xdr:rowOff>
                  </to>
                </anchor>
              </controlPr>
            </control>
          </mc:Choice>
        </mc:AlternateContent>
        <mc:AlternateContent xmlns:mc="http://schemas.openxmlformats.org/markup-compatibility/2006">
          <mc:Choice Requires="x14">
            <control shapeId="77827" r:id="rId6" name="Check Box 3">
              <controlPr defaultSize="0" autoFill="0" autoLine="0" autoPict="0">
                <anchor moveWithCells="1" sizeWithCells="1">
                  <from>
                    <xdr:col>7</xdr:col>
                    <xdr:colOff>95250</xdr:colOff>
                    <xdr:row>4</xdr:row>
                    <xdr:rowOff>0</xdr:rowOff>
                  </from>
                  <to>
                    <xdr:col>8</xdr:col>
                    <xdr:colOff>0</xdr:colOff>
                    <xdr:row>5</xdr:row>
                    <xdr:rowOff>9525</xdr:rowOff>
                  </to>
                </anchor>
              </controlPr>
            </control>
          </mc:Choice>
        </mc:AlternateContent>
        <mc:AlternateContent xmlns:mc="http://schemas.openxmlformats.org/markup-compatibility/2006">
          <mc:Choice Requires="x14">
            <control shapeId="77828" r:id="rId7" name="Check Box 4">
              <controlPr defaultSize="0" autoFill="0" autoLine="0" autoPict="0">
                <anchor moveWithCells="1" sizeWithCells="1">
                  <from>
                    <xdr:col>7</xdr:col>
                    <xdr:colOff>95250</xdr:colOff>
                    <xdr:row>7</xdr:row>
                    <xdr:rowOff>0</xdr:rowOff>
                  </from>
                  <to>
                    <xdr:col>8</xdr:col>
                    <xdr:colOff>0</xdr:colOff>
                    <xdr:row>8</xdr:row>
                    <xdr:rowOff>9525</xdr:rowOff>
                  </to>
                </anchor>
              </controlPr>
            </control>
          </mc:Choice>
        </mc:AlternateContent>
        <mc:AlternateContent xmlns:mc="http://schemas.openxmlformats.org/markup-compatibility/2006">
          <mc:Choice Requires="x14">
            <control shapeId="77829" r:id="rId8" name="Check Box 5">
              <controlPr defaultSize="0" autoFill="0" autoLine="0" autoPict="0">
                <anchor moveWithCells="1" sizeWithCells="1">
                  <from>
                    <xdr:col>2</xdr:col>
                    <xdr:colOff>95250</xdr:colOff>
                    <xdr:row>13</xdr:row>
                    <xdr:rowOff>0</xdr:rowOff>
                  </from>
                  <to>
                    <xdr:col>3</xdr:col>
                    <xdr:colOff>142875</xdr:colOff>
                    <xdr:row>14</xdr:row>
                    <xdr:rowOff>9525</xdr:rowOff>
                  </to>
                </anchor>
              </controlPr>
            </control>
          </mc:Choice>
        </mc:AlternateContent>
        <mc:AlternateContent xmlns:mc="http://schemas.openxmlformats.org/markup-compatibility/2006">
          <mc:Choice Requires="x14">
            <control shapeId="77830" r:id="rId9" name="Check Box 6">
              <controlPr defaultSize="0" autoFill="0" autoLine="0" autoPict="0">
                <anchor moveWithCells="1" sizeWithCells="1">
                  <from>
                    <xdr:col>2</xdr:col>
                    <xdr:colOff>95250</xdr:colOff>
                    <xdr:row>14</xdr:row>
                    <xdr:rowOff>0</xdr:rowOff>
                  </from>
                  <to>
                    <xdr:col>3</xdr:col>
                    <xdr:colOff>142875</xdr:colOff>
                    <xdr:row>15</xdr:row>
                    <xdr:rowOff>9525</xdr:rowOff>
                  </to>
                </anchor>
              </controlPr>
            </control>
          </mc:Choice>
        </mc:AlternateContent>
        <mc:AlternateContent xmlns:mc="http://schemas.openxmlformats.org/markup-compatibility/2006">
          <mc:Choice Requires="x14">
            <control shapeId="77831" r:id="rId10" name="Check Box 7">
              <controlPr defaultSize="0" autoFill="0" autoLine="0" autoPict="0">
                <anchor moveWithCells="1" sizeWithCells="1">
                  <from>
                    <xdr:col>7</xdr:col>
                    <xdr:colOff>95250</xdr:colOff>
                    <xdr:row>4</xdr:row>
                    <xdr:rowOff>0</xdr:rowOff>
                  </from>
                  <to>
                    <xdr:col>8</xdr:col>
                    <xdr:colOff>0</xdr:colOff>
                    <xdr:row>5</xdr:row>
                    <xdr:rowOff>9525</xdr:rowOff>
                  </to>
                </anchor>
              </controlPr>
            </control>
          </mc:Choice>
        </mc:AlternateContent>
        <mc:AlternateContent xmlns:mc="http://schemas.openxmlformats.org/markup-compatibility/2006">
          <mc:Choice Requires="x14">
            <control shapeId="77832" r:id="rId11" name="Check Box 8">
              <controlPr defaultSize="0" autoFill="0" autoLine="0" autoPict="0">
                <anchor moveWithCells="1" sizeWithCells="1">
                  <from>
                    <xdr:col>7</xdr:col>
                    <xdr:colOff>95250</xdr:colOff>
                    <xdr:row>5</xdr:row>
                    <xdr:rowOff>0</xdr:rowOff>
                  </from>
                  <to>
                    <xdr:col>8</xdr:col>
                    <xdr:colOff>0</xdr:colOff>
                    <xdr:row>6</xdr:row>
                    <xdr:rowOff>9525</xdr:rowOff>
                  </to>
                </anchor>
              </controlPr>
            </control>
          </mc:Choice>
        </mc:AlternateContent>
        <mc:AlternateContent xmlns:mc="http://schemas.openxmlformats.org/markup-compatibility/2006">
          <mc:Choice Requires="x14">
            <control shapeId="77833" r:id="rId12" name="Check Box 9">
              <controlPr defaultSize="0" autoFill="0" autoLine="0" autoPict="0">
                <anchor moveWithCells="1" sizeWithCells="1">
                  <from>
                    <xdr:col>7</xdr:col>
                    <xdr:colOff>95250</xdr:colOff>
                    <xdr:row>5</xdr:row>
                    <xdr:rowOff>0</xdr:rowOff>
                  </from>
                  <to>
                    <xdr:col>8</xdr:col>
                    <xdr:colOff>0</xdr:colOff>
                    <xdr:row>6</xdr:row>
                    <xdr:rowOff>9525</xdr:rowOff>
                  </to>
                </anchor>
              </controlPr>
            </control>
          </mc:Choice>
        </mc:AlternateContent>
        <mc:AlternateContent xmlns:mc="http://schemas.openxmlformats.org/markup-compatibility/2006">
          <mc:Choice Requires="x14">
            <control shapeId="77834" r:id="rId13" name="Check Box 10">
              <controlPr defaultSize="0" autoFill="0" autoLine="0" autoPict="0">
                <anchor moveWithCells="1" sizeWithCells="1">
                  <from>
                    <xdr:col>7</xdr:col>
                    <xdr:colOff>95250</xdr:colOff>
                    <xdr:row>6</xdr:row>
                    <xdr:rowOff>0</xdr:rowOff>
                  </from>
                  <to>
                    <xdr:col>8</xdr:col>
                    <xdr:colOff>0</xdr:colOff>
                    <xdr:row>7</xdr:row>
                    <xdr:rowOff>9525</xdr:rowOff>
                  </to>
                </anchor>
              </controlPr>
            </control>
          </mc:Choice>
        </mc:AlternateContent>
        <mc:AlternateContent xmlns:mc="http://schemas.openxmlformats.org/markup-compatibility/2006">
          <mc:Choice Requires="x14">
            <control shapeId="77835" r:id="rId14" name="Check Box 11">
              <controlPr defaultSize="0" autoFill="0" autoLine="0" autoPict="0">
                <anchor moveWithCells="1" sizeWithCells="1">
                  <from>
                    <xdr:col>7</xdr:col>
                    <xdr:colOff>95250</xdr:colOff>
                    <xdr:row>6</xdr:row>
                    <xdr:rowOff>0</xdr:rowOff>
                  </from>
                  <to>
                    <xdr:col>8</xdr:col>
                    <xdr:colOff>0</xdr:colOff>
                    <xdr:row>7</xdr:row>
                    <xdr:rowOff>9525</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A1:J27"/>
  <sheetViews>
    <sheetView view="pageBreakPreview" zoomScaleNormal="100" zoomScaleSheetLayoutView="100" workbookViewId="0">
      <selection activeCell="B1" sqref="B1"/>
    </sheetView>
  </sheetViews>
  <sheetFormatPr defaultRowHeight="13.5" x14ac:dyDescent="0.15"/>
  <cols>
    <col min="1" max="1" width="1.25" style="60" customWidth="1"/>
    <col min="2" max="2" width="21.5" style="60" customWidth="1"/>
    <col min="3" max="3" width="4.625" style="60" customWidth="1"/>
    <col min="4" max="4" width="4.375" style="60" customWidth="1"/>
    <col min="5" max="5" width="16.375" style="60" customWidth="1"/>
    <col min="6" max="6" width="4.625" style="60" customWidth="1"/>
    <col min="7" max="7" width="25" style="60" customWidth="1"/>
    <col min="8" max="8" width="4.625" style="60" customWidth="1"/>
    <col min="9" max="9" width="2.25" style="60" customWidth="1"/>
    <col min="10" max="10" width="4.75" style="60" customWidth="1"/>
    <col min="11" max="256" width="8.875" style="60"/>
    <col min="257" max="257" width="1.25" style="60" customWidth="1"/>
    <col min="258" max="258" width="21.5" style="60" customWidth="1"/>
    <col min="259" max="259" width="4.625" style="60" customWidth="1"/>
    <col min="260" max="260" width="4.375" style="60" customWidth="1"/>
    <col min="261" max="261" width="20.75" style="60" customWidth="1"/>
    <col min="262" max="262" width="4.625" style="60" customWidth="1"/>
    <col min="263" max="263" width="25" style="60" customWidth="1"/>
    <col min="264" max="264" width="4.625" style="60" customWidth="1"/>
    <col min="265" max="265" width="24.25" style="60" customWidth="1"/>
    <col min="266" max="266" width="4.75" style="60" customWidth="1"/>
    <col min="267" max="512" width="8.875" style="60"/>
    <col min="513" max="513" width="1.25" style="60" customWidth="1"/>
    <col min="514" max="514" width="21.5" style="60" customWidth="1"/>
    <col min="515" max="515" width="4.625" style="60" customWidth="1"/>
    <col min="516" max="516" width="4.375" style="60" customWidth="1"/>
    <col min="517" max="517" width="20.75" style="60" customWidth="1"/>
    <col min="518" max="518" width="4.625" style="60" customWidth="1"/>
    <col min="519" max="519" width="25" style="60" customWidth="1"/>
    <col min="520" max="520" width="4.625" style="60" customWidth="1"/>
    <col min="521" max="521" width="24.25" style="60" customWidth="1"/>
    <col min="522" max="522" width="4.75" style="60" customWidth="1"/>
    <col min="523" max="768" width="8.875" style="60"/>
    <col min="769" max="769" width="1.25" style="60" customWidth="1"/>
    <col min="770" max="770" width="21.5" style="60" customWidth="1"/>
    <col min="771" max="771" width="4.625" style="60" customWidth="1"/>
    <col min="772" max="772" width="4.375" style="60" customWidth="1"/>
    <col min="773" max="773" width="20.75" style="60" customWidth="1"/>
    <col min="774" max="774" width="4.625" style="60" customWidth="1"/>
    <col min="775" max="775" width="25" style="60" customWidth="1"/>
    <col min="776" max="776" width="4.625" style="60" customWidth="1"/>
    <col min="777" max="777" width="24.25" style="60" customWidth="1"/>
    <col min="778" max="778" width="4.75" style="60" customWidth="1"/>
    <col min="779" max="1024" width="8.875" style="60"/>
    <col min="1025" max="1025" width="1.25" style="60" customWidth="1"/>
    <col min="1026" max="1026" width="21.5" style="60" customWidth="1"/>
    <col min="1027" max="1027" width="4.625" style="60" customWidth="1"/>
    <col min="1028" max="1028" width="4.375" style="60" customWidth="1"/>
    <col min="1029" max="1029" width="20.75" style="60" customWidth="1"/>
    <col min="1030" max="1030" width="4.625" style="60" customWidth="1"/>
    <col min="1031" max="1031" width="25" style="60" customWidth="1"/>
    <col min="1032" max="1032" width="4.625" style="60" customWidth="1"/>
    <col min="1033" max="1033" width="24.25" style="60" customWidth="1"/>
    <col min="1034" max="1034" width="4.75" style="60" customWidth="1"/>
    <col min="1035" max="1280" width="8.875" style="60"/>
    <col min="1281" max="1281" width="1.25" style="60" customWidth="1"/>
    <col min="1282" max="1282" width="21.5" style="60" customWidth="1"/>
    <col min="1283" max="1283" width="4.625" style="60" customWidth="1"/>
    <col min="1284" max="1284" width="4.375" style="60" customWidth="1"/>
    <col min="1285" max="1285" width="20.75" style="60" customWidth="1"/>
    <col min="1286" max="1286" width="4.625" style="60" customWidth="1"/>
    <col min="1287" max="1287" width="25" style="60" customWidth="1"/>
    <col min="1288" max="1288" width="4.625" style="60" customWidth="1"/>
    <col min="1289" max="1289" width="24.25" style="60" customWidth="1"/>
    <col min="1290" max="1290" width="4.75" style="60" customWidth="1"/>
    <col min="1291" max="1536" width="8.875" style="60"/>
    <col min="1537" max="1537" width="1.25" style="60" customWidth="1"/>
    <col min="1538" max="1538" width="21.5" style="60" customWidth="1"/>
    <col min="1539" max="1539" width="4.625" style="60" customWidth="1"/>
    <col min="1540" max="1540" width="4.375" style="60" customWidth="1"/>
    <col min="1541" max="1541" width="20.75" style="60" customWidth="1"/>
    <col min="1542" max="1542" width="4.625" style="60" customWidth="1"/>
    <col min="1543" max="1543" width="25" style="60" customWidth="1"/>
    <col min="1544" max="1544" width="4.625" style="60" customWidth="1"/>
    <col min="1545" max="1545" width="24.25" style="60" customWidth="1"/>
    <col min="1546" max="1546" width="4.75" style="60" customWidth="1"/>
    <col min="1547" max="1792" width="8.875" style="60"/>
    <col min="1793" max="1793" width="1.25" style="60" customWidth="1"/>
    <col min="1794" max="1794" width="21.5" style="60" customWidth="1"/>
    <col min="1795" max="1795" width="4.625" style="60" customWidth="1"/>
    <col min="1796" max="1796" width="4.375" style="60" customWidth="1"/>
    <col min="1797" max="1797" width="20.75" style="60" customWidth="1"/>
    <col min="1798" max="1798" width="4.625" style="60" customWidth="1"/>
    <col min="1799" max="1799" width="25" style="60" customWidth="1"/>
    <col min="1800" max="1800" width="4.625" style="60" customWidth="1"/>
    <col min="1801" max="1801" width="24.25" style="60" customWidth="1"/>
    <col min="1802" max="1802" width="4.75" style="60" customWidth="1"/>
    <col min="1803" max="2048" width="8.875" style="60"/>
    <col min="2049" max="2049" width="1.25" style="60" customWidth="1"/>
    <col min="2050" max="2050" width="21.5" style="60" customWidth="1"/>
    <col min="2051" max="2051" width="4.625" style="60" customWidth="1"/>
    <col min="2052" max="2052" width="4.375" style="60" customWidth="1"/>
    <col min="2053" max="2053" width="20.75" style="60" customWidth="1"/>
    <col min="2054" max="2054" width="4.625" style="60" customWidth="1"/>
    <col min="2055" max="2055" width="25" style="60" customWidth="1"/>
    <col min="2056" max="2056" width="4.625" style="60" customWidth="1"/>
    <col min="2057" max="2057" width="24.25" style="60" customWidth="1"/>
    <col min="2058" max="2058" width="4.75" style="60" customWidth="1"/>
    <col min="2059" max="2304" width="8.875" style="60"/>
    <col min="2305" max="2305" width="1.25" style="60" customWidth="1"/>
    <col min="2306" max="2306" width="21.5" style="60" customWidth="1"/>
    <col min="2307" max="2307" width="4.625" style="60" customWidth="1"/>
    <col min="2308" max="2308" width="4.375" style="60" customWidth="1"/>
    <col min="2309" max="2309" width="20.75" style="60" customWidth="1"/>
    <col min="2310" max="2310" width="4.625" style="60" customWidth="1"/>
    <col min="2311" max="2311" width="25" style="60" customWidth="1"/>
    <col min="2312" max="2312" width="4.625" style="60" customWidth="1"/>
    <col min="2313" max="2313" width="24.25" style="60" customWidth="1"/>
    <col min="2314" max="2314" width="4.75" style="60" customWidth="1"/>
    <col min="2315" max="2560" width="8.875" style="60"/>
    <col min="2561" max="2561" width="1.25" style="60" customWidth="1"/>
    <col min="2562" max="2562" width="21.5" style="60" customWidth="1"/>
    <col min="2563" max="2563" width="4.625" style="60" customWidth="1"/>
    <col min="2564" max="2564" width="4.375" style="60" customWidth="1"/>
    <col min="2565" max="2565" width="20.75" style="60" customWidth="1"/>
    <col min="2566" max="2566" width="4.625" style="60" customWidth="1"/>
    <col min="2567" max="2567" width="25" style="60" customWidth="1"/>
    <col min="2568" max="2568" width="4.625" style="60" customWidth="1"/>
    <col min="2569" max="2569" width="24.25" style="60" customWidth="1"/>
    <col min="2570" max="2570" width="4.75" style="60" customWidth="1"/>
    <col min="2571" max="2816" width="8.875" style="60"/>
    <col min="2817" max="2817" width="1.25" style="60" customWidth="1"/>
    <col min="2818" max="2818" width="21.5" style="60" customWidth="1"/>
    <col min="2819" max="2819" width="4.625" style="60" customWidth="1"/>
    <col min="2820" max="2820" width="4.375" style="60" customWidth="1"/>
    <col min="2821" max="2821" width="20.75" style="60" customWidth="1"/>
    <col min="2822" max="2822" width="4.625" style="60" customWidth="1"/>
    <col min="2823" max="2823" width="25" style="60" customWidth="1"/>
    <col min="2824" max="2824" width="4.625" style="60" customWidth="1"/>
    <col min="2825" max="2825" width="24.25" style="60" customWidth="1"/>
    <col min="2826" max="2826" width="4.75" style="60" customWidth="1"/>
    <col min="2827" max="3072" width="8.875" style="60"/>
    <col min="3073" max="3073" width="1.25" style="60" customWidth="1"/>
    <col min="3074" max="3074" width="21.5" style="60" customWidth="1"/>
    <col min="3075" max="3075" width="4.625" style="60" customWidth="1"/>
    <col min="3076" max="3076" width="4.375" style="60" customWidth="1"/>
    <col min="3077" max="3077" width="20.75" style="60" customWidth="1"/>
    <col min="3078" max="3078" width="4.625" style="60" customWidth="1"/>
    <col min="3079" max="3079" width="25" style="60" customWidth="1"/>
    <col min="3080" max="3080" width="4.625" style="60" customWidth="1"/>
    <col min="3081" max="3081" width="24.25" style="60" customWidth="1"/>
    <col min="3082" max="3082" width="4.75" style="60" customWidth="1"/>
    <col min="3083" max="3328" width="8.875" style="60"/>
    <col min="3329" max="3329" width="1.25" style="60" customWidth="1"/>
    <col min="3330" max="3330" width="21.5" style="60" customWidth="1"/>
    <col min="3331" max="3331" width="4.625" style="60" customWidth="1"/>
    <col min="3332" max="3332" width="4.375" style="60" customWidth="1"/>
    <col min="3333" max="3333" width="20.75" style="60" customWidth="1"/>
    <col min="3334" max="3334" width="4.625" style="60" customWidth="1"/>
    <col min="3335" max="3335" width="25" style="60" customWidth="1"/>
    <col min="3336" max="3336" width="4.625" style="60" customWidth="1"/>
    <col min="3337" max="3337" width="24.25" style="60" customWidth="1"/>
    <col min="3338" max="3338" width="4.75" style="60" customWidth="1"/>
    <col min="3339" max="3584" width="8.875" style="60"/>
    <col min="3585" max="3585" width="1.25" style="60" customWidth="1"/>
    <col min="3586" max="3586" width="21.5" style="60" customWidth="1"/>
    <col min="3587" max="3587" width="4.625" style="60" customWidth="1"/>
    <col min="3588" max="3588" width="4.375" style="60" customWidth="1"/>
    <col min="3589" max="3589" width="20.75" style="60" customWidth="1"/>
    <col min="3590" max="3590" width="4.625" style="60" customWidth="1"/>
    <col min="3591" max="3591" width="25" style="60" customWidth="1"/>
    <col min="3592" max="3592" width="4.625" style="60" customWidth="1"/>
    <col min="3593" max="3593" width="24.25" style="60" customWidth="1"/>
    <col min="3594" max="3594" width="4.75" style="60" customWidth="1"/>
    <col min="3595" max="3840" width="8.875" style="60"/>
    <col min="3841" max="3841" width="1.25" style="60" customWidth="1"/>
    <col min="3842" max="3842" width="21.5" style="60" customWidth="1"/>
    <col min="3843" max="3843" width="4.625" style="60" customWidth="1"/>
    <col min="3844" max="3844" width="4.375" style="60" customWidth="1"/>
    <col min="3845" max="3845" width="20.75" style="60" customWidth="1"/>
    <col min="3846" max="3846" width="4.625" style="60" customWidth="1"/>
    <col min="3847" max="3847" width="25" style="60" customWidth="1"/>
    <col min="3848" max="3848" width="4.625" style="60" customWidth="1"/>
    <col min="3849" max="3849" width="24.25" style="60" customWidth="1"/>
    <col min="3850" max="3850" width="4.75" style="60" customWidth="1"/>
    <col min="3851" max="4096" width="8.875" style="60"/>
    <col min="4097" max="4097" width="1.25" style="60" customWidth="1"/>
    <col min="4098" max="4098" width="21.5" style="60" customWidth="1"/>
    <col min="4099" max="4099" width="4.625" style="60" customWidth="1"/>
    <col min="4100" max="4100" width="4.375" style="60" customWidth="1"/>
    <col min="4101" max="4101" width="20.75" style="60" customWidth="1"/>
    <col min="4102" max="4102" width="4.625" style="60" customWidth="1"/>
    <col min="4103" max="4103" width="25" style="60" customWidth="1"/>
    <col min="4104" max="4104" width="4.625" style="60" customWidth="1"/>
    <col min="4105" max="4105" width="24.25" style="60" customWidth="1"/>
    <col min="4106" max="4106" width="4.75" style="60" customWidth="1"/>
    <col min="4107" max="4352" width="8.875" style="60"/>
    <col min="4353" max="4353" width="1.25" style="60" customWidth="1"/>
    <col min="4354" max="4354" width="21.5" style="60" customWidth="1"/>
    <col min="4355" max="4355" width="4.625" style="60" customWidth="1"/>
    <col min="4356" max="4356" width="4.375" style="60" customWidth="1"/>
    <col min="4357" max="4357" width="20.75" style="60" customWidth="1"/>
    <col min="4358" max="4358" width="4.625" style="60" customWidth="1"/>
    <col min="4359" max="4359" width="25" style="60" customWidth="1"/>
    <col min="4360" max="4360" width="4.625" style="60" customWidth="1"/>
    <col min="4361" max="4361" width="24.25" style="60" customWidth="1"/>
    <col min="4362" max="4362" width="4.75" style="60" customWidth="1"/>
    <col min="4363" max="4608" width="8.875" style="60"/>
    <col min="4609" max="4609" width="1.25" style="60" customWidth="1"/>
    <col min="4610" max="4610" width="21.5" style="60" customWidth="1"/>
    <col min="4611" max="4611" width="4.625" style="60" customWidth="1"/>
    <col min="4612" max="4612" width="4.375" style="60" customWidth="1"/>
    <col min="4613" max="4613" width="20.75" style="60" customWidth="1"/>
    <col min="4614" max="4614" width="4.625" style="60" customWidth="1"/>
    <col min="4615" max="4615" width="25" style="60" customWidth="1"/>
    <col min="4616" max="4616" width="4.625" style="60" customWidth="1"/>
    <col min="4617" max="4617" width="24.25" style="60" customWidth="1"/>
    <col min="4618" max="4618" width="4.75" style="60" customWidth="1"/>
    <col min="4619" max="4864" width="8.875" style="60"/>
    <col min="4865" max="4865" width="1.25" style="60" customWidth="1"/>
    <col min="4866" max="4866" width="21.5" style="60" customWidth="1"/>
    <col min="4867" max="4867" width="4.625" style="60" customWidth="1"/>
    <col min="4868" max="4868" width="4.375" style="60" customWidth="1"/>
    <col min="4869" max="4869" width="20.75" style="60" customWidth="1"/>
    <col min="4870" max="4870" width="4.625" style="60" customWidth="1"/>
    <col min="4871" max="4871" width="25" style="60" customWidth="1"/>
    <col min="4872" max="4872" width="4.625" style="60" customWidth="1"/>
    <col min="4873" max="4873" width="24.25" style="60" customWidth="1"/>
    <col min="4874" max="4874" width="4.75" style="60" customWidth="1"/>
    <col min="4875" max="5120" width="8.875" style="60"/>
    <col min="5121" max="5121" width="1.25" style="60" customWidth="1"/>
    <col min="5122" max="5122" width="21.5" style="60" customWidth="1"/>
    <col min="5123" max="5123" width="4.625" style="60" customWidth="1"/>
    <col min="5124" max="5124" width="4.375" style="60" customWidth="1"/>
    <col min="5125" max="5125" width="20.75" style="60" customWidth="1"/>
    <col min="5126" max="5126" width="4.625" style="60" customWidth="1"/>
    <col min="5127" max="5127" width="25" style="60" customWidth="1"/>
    <col min="5128" max="5128" width="4.625" style="60" customWidth="1"/>
    <col min="5129" max="5129" width="24.25" style="60" customWidth="1"/>
    <col min="5130" max="5130" width="4.75" style="60" customWidth="1"/>
    <col min="5131" max="5376" width="8.875" style="60"/>
    <col min="5377" max="5377" width="1.25" style="60" customWidth="1"/>
    <col min="5378" max="5378" width="21.5" style="60" customWidth="1"/>
    <col min="5379" max="5379" width="4.625" style="60" customWidth="1"/>
    <col min="5380" max="5380" width="4.375" style="60" customWidth="1"/>
    <col min="5381" max="5381" width="20.75" style="60" customWidth="1"/>
    <col min="5382" max="5382" width="4.625" style="60" customWidth="1"/>
    <col min="5383" max="5383" width="25" style="60" customWidth="1"/>
    <col min="5384" max="5384" width="4.625" style="60" customWidth="1"/>
    <col min="5385" max="5385" width="24.25" style="60" customWidth="1"/>
    <col min="5386" max="5386" width="4.75" style="60" customWidth="1"/>
    <col min="5387" max="5632" width="8.875" style="60"/>
    <col min="5633" max="5633" width="1.25" style="60" customWidth="1"/>
    <col min="5634" max="5634" width="21.5" style="60" customWidth="1"/>
    <col min="5635" max="5635" width="4.625" style="60" customWidth="1"/>
    <col min="5636" max="5636" width="4.375" style="60" customWidth="1"/>
    <col min="5637" max="5637" width="20.75" style="60" customWidth="1"/>
    <col min="5638" max="5638" width="4.625" style="60" customWidth="1"/>
    <col min="5639" max="5639" width="25" style="60" customWidth="1"/>
    <col min="5640" max="5640" width="4.625" style="60" customWidth="1"/>
    <col min="5641" max="5641" width="24.25" style="60" customWidth="1"/>
    <col min="5642" max="5642" width="4.75" style="60" customWidth="1"/>
    <col min="5643" max="5888" width="8.875" style="60"/>
    <col min="5889" max="5889" width="1.25" style="60" customWidth="1"/>
    <col min="5890" max="5890" width="21.5" style="60" customWidth="1"/>
    <col min="5891" max="5891" width="4.625" style="60" customWidth="1"/>
    <col min="5892" max="5892" width="4.375" style="60" customWidth="1"/>
    <col min="5893" max="5893" width="20.75" style="60" customWidth="1"/>
    <col min="5894" max="5894" width="4.625" style="60" customWidth="1"/>
    <col min="5895" max="5895" width="25" style="60" customWidth="1"/>
    <col min="5896" max="5896" width="4.625" style="60" customWidth="1"/>
    <col min="5897" max="5897" width="24.25" style="60" customWidth="1"/>
    <col min="5898" max="5898" width="4.75" style="60" customWidth="1"/>
    <col min="5899" max="6144" width="8.875" style="60"/>
    <col min="6145" max="6145" width="1.25" style="60" customWidth="1"/>
    <col min="6146" max="6146" width="21.5" style="60" customWidth="1"/>
    <col min="6147" max="6147" width="4.625" style="60" customWidth="1"/>
    <col min="6148" max="6148" width="4.375" style="60" customWidth="1"/>
    <col min="6149" max="6149" width="20.75" style="60" customWidth="1"/>
    <col min="6150" max="6150" width="4.625" style="60" customWidth="1"/>
    <col min="6151" max="6151" width="25" style="60" customWidth="1"/>
    <col min="6152" max="6152" width="4.625" style="60" customWidth="1"/>
    <col min="6153" max="6153" width="24.25" style="60" customWidth="1"/>
    <col min="6154" max="6154" width="4.75" style="60" customWidth="1"/>
    <col min="6155" max="6400" width="8.875" style="60"/>
    <col min="6401" max="6401" width="1.25" style="60" customWidth="1"/>
    <col min="6402" max="6402" width="21.5" style="60" customWidth="1"/>
    <col min="6403" max="6403" width="4.625" style="60" customWidth="1"/>
    <col min="6404" max="6404" width="4.375" style="60" customWidth="1"/>
    <col min="6405" max="6405" width="20.75" style="60" customWidth="1"/>
    <col min="6406" max="6406" width="4.625" style="60" customWidth="1"/>
    <col min="6407" max="6407" width="25" style="60" customWidth="1"/>
    <col min="6408" max="6408" width="4.625" style="60" customWidth="1"/>
    <col min="6409" max="6409" width="24.25" style="60" customWidth="1"/>
    <col min="6410" max="6410" width="4.75" style="60" customWidth="1"/>
    <col min="6411" max="6656" width="8.875" style="60"/>
    <col min="6657" max="6657" width="1.25" style="60" customWidth="1"/>
    <col min="6658" max="6658" width="21.5" style="60" customWidth="1"/>
    <col min="6659" max="6659" width="4.625" style="60" customWidth="1"/>
    <col min="6660" max="6660" width="4.375" style="60" customWidth="1"/>
    <col min="6661" max="6661" width="20.75" style="60" customWidth="1"/>
    <col min="6662" max="6662" width="4.625" style="60" customWidth="1"/>
    <col min="6663" max="6663" width="25" style="60" customWidth="1"/>
    <col min="6664" max="6664" width="4.625" style="60" customWidth="1"/>
    <col min="6665" max="6665" width="24.25" style="60" customWidth="1"/>
    <col min="6666" max="6666" width="4.75" style="60" customWidth="1"/>
    <col min="6667" max="6912" width="8.875" style="60"/>
    <col min="6913" max="6913" width="1.25" style="60" customWidth="1"/>
    <col min="6914" max="6914" width="21.5" style="60" customWidth="1"/>
    <col min="6915" max="6915" width="4.625" style="60" customWidth="1"/>
    <col min="6916" max="6916" width="4.375" style="60" customWidth="1"/>
    <col min="6917" max="6917" width="20.75" style="60" customWidth="1"/>
    <col min="6918" max="6918" width="4.625" style="60" customWidth="1"/>
    <col min="6919" max="6919" width="25" style="60" customWidth="1"/>
    <col min="6920" max="6920" width="4.625" style="60" customWidth="1"/>
    <col min="6921" max="6921" width="24.25" style="60" customWidth="1"/>
    <col min="6922" max="6922" width="4.75" style="60" customWidth="1"/>
    <col min="6923" max="7168" width="8.875" style="60"/>
    <col min="7169" max="7169" width="1.25" style="60" customWidth="1"/>
    <col min="7170" max="7170" width="21.5" style="60" customWidth="1"/>
    <col min="7171" max="7171" width="4.625" style="60" customWidth="1"/>
    <col min="7172" max="7172" width="4.375" style="60" customWidth="1"/>
    <col min="7173" max="7173" width="20.75" style="60" customWidth="1"/>
    <col min="7174" max="7174" width="4.625" style="60" customWidth="1"/>
    <col min="7175" max="7175" width="25" style="60" customWidth="1"/>
    <col min="7176" max="7176" width="4.625" style="60" customWidth="1"/>
    <col min="7177" max="7177" width="24.25" style="60" customWidth="1"/>
    <col min="7178" max="7178" width="4.75" style="60" customWidth="1"/>
    <col min="7179" max="7424" width="8.875" style="60"/>
    <col min="7425" max="7425" width="1.25" style="60" customWidth="1"/>
    <col min="7426" max="7426" width="21.5" style="60" customWidth="1"/>
    <col min="7427" max="7427" width="4.625" style="60" customWidth="1"/>
    <col min="7428" max="7428" width="4.375" style="60" customWidth="1"/>
    <col min="7429" max="7429" width="20.75" style="60" customWidth="1"/>
    <col min="7430" max="7430" width="4.625" style="60" customWidth="1"/>
    <col min="7431" max="7431" width="25" style="60" customWidth="1"/>
    <col min="7432" max="7432" width="4.625" style="60" customWidth="1"/>
    <col min="7433" max="7433" width="24.25" style="60" customWidth="1"/>
    <col min="7434" max="7434" width="4.75" style="60" customWidth="1"/>
    <col min="7435" max="7680" width="8.875" style="60"/>
    <col min="7681" max="7681" width="1.25" style="60" customWidth="1"/>
    <col min="7682" max="7682" width="21.5" style="60" customWidth="1"/>
    <col min="7683" max="7683" width="4.625" style="60" customWidth="1"/>
    <col min="7684" max="7684" width="4.375" style="60" customWidth="1"/>
    <col min="7685" max="7685" width="20.75" style="60" customWidth="1"/>
    <col min="7686" max="7686" width="4.625" style="60" customWidth="1"/>
    <col min="7687" max="7687" width="25" style="60" customWidth="1"/>
    <col min="7688" max="7688" width="4.625" style="60" customWidth="1"/>
    <col min="7689" max="7689" width="24.25" style="60" customWidth="1"/>
    <col min="7690" max="7690" width="4.75" style="60" customWidth="1"/>
    <col min="7691" max="7936" width="8.875" style="60"/>
    <col min="7937" max="7937" width="1.25" style="60" customWidth="1"/>
    <col min="7938" max="7938" width="21.5" style="60" customWidth="1"/>
    <col min="7939" max="7939" width="4.625" style="60" customWidth="1"/>
    <col min="7940" max="7940" width="4.375" style="60" customWidth="1"/>
    <col min="7941" max="7941" width="20.75" style="60" customWidth="1"/>
    <col min="7942" max="7942" width="4.625" style="60" customWidth="1"/>
    <col min="7943" max="7943" width="25" style="60" customWidth="1"/>
    <col min="7944" max="7944" width="4.625" style="60" customWidth="1"/>
    <col min="7945" max="7945" width="24.25" style="60" customWidth="1"/>
    <col min="7946" max="7946" width="4.75" style="60" customWidth="1"/>
    <col min="7947" max="8192" width="8.875" style="60"/>
    <col min="8193" max="8193" width="1.25" style="60" customWidth="1"/>
    <col min="8194" max="8194" width="21.5" style="60" customWidth="1"/>
    <col min="8195" max="8195" width="4.625" style="60" customWidth="1"/>
    <col min="8196" max="8196" width="4.375" style="60" customWidth="1"/>
    <col min="8197" max="8197" width="20.75" style="60" customWidth="1"/>
    <col min="8198" max="8198" width="4.625" style="60" customWidth="1"/>
    <col min="8199" max="8199" width="25" style="60" customWidth="1"/>
    <col min="8200" max="8200" width="4.625" style="60" customWidth="1"/>
    <col min="8201" max="8201" width="24.25" style="60" customWidth="1"/>
    <col min="8202" max="8202" width="4.75" style="60" customWidth="1"/>
    <col min="8203" max="8448" width="8.875" style="60"/>
    <col min="8449" max="8449" width="1.25" style="60" customWidth="1"/>
    <col min="8450" max="8450" width="21.5" style="60" customWidth="1"/>
    <col min="8451" max="8451" width="4.625" style="60" customWidth="1"/>
    <col min="8452" max="8452" width="4.375" style="60" customWidth="1"/>
    <col min="8453" max="8453" width="20.75" style="60" customWidth="1"/>
    <col min="8454" max="8454" width="4.625" style="60" customWidth="1"/>
    <col min="8455" max="8455" width="25" style="60" customWidth="1"/>
    <col min="8456" max="8456" width="4.625" style="60" customWidth="1"/>
    <col min="8457" max="8457" width="24.25" style="60" customWidth="1"/>
    <col min="8458" max="8458" width="4.75" style="60" customWidth="1"/>
    <col min="8459" max="8704" width="8.875" style="60"/>
    <col min="8705" max="8705" width="1.25" style="60" customWidth="1"/>
    <col min="8706" max="8706" width="21.5" style="60" customWidth="1"/>
    <col min="8707" max="8707" width="4.625" style="60" customWidth="1"/>
    <col min="8708" max="8708" width="4.375" style="60" customWidth="1"/>
    <col min="8709" max="8709" width="20.75" style="60" customWidth="1"/>
    <col min="8710" max="8710" width="4.625" style="60" customWidth="1"/>
    <col min="8711" max="8711" width="25" style="60" customWidth="1"/>
    <col min="8712" max="8712" width="4.625" style="60" customWidth="1"/>
    <col min="8713" max="8713" width="24.25" style="60" customWidth="1"/>
    <col min="8714" max="8714" width="4.75" style="60" customWidth="1"/>
    <col min="8715" max="8960" width="8.875" style="60"/>
    <col min="8961" max="8961" width="1.25" style="60" customWidth="1"/>
    <col min="8962" max="8962" width="21.5" style="60" customWidth="1"/>
    <col min="8963" max="8963" width="4.625" style="60" customWidth="1"/>
    <col min="8964" max="8964" width="4.375" style="60" customWidth="1"/>
    <col min="8965" max="8965" width="20.75" style="60" customWidth="1"/>
    <col min="8966" max="8966" width="4.625" style="60" customWidth="1"/>
    <col min="8967" max="8967" width="25" style="60" customWidth="1"/>
    <col min="8968" max="8968" width="4.625" style="60" customWidth="1"/>
    <col min="8969" max="8969" width="24.25" style="60" customWidth="1"/>
    <col min="8970" max="8970" width="4.75" style="60" customWidth="1"/>
    <col min="8971" max="9216" width="8.875" style="60"/>
    <col min="9217" max="9217" width="1.25" style="60" customWidth="1"/>
    <col min="9218" max="9218" width="21.5" style="60" customWidth="1"/>
    <col min="9219" max="9219" width="4.625" style="60" customWidth="1"/>
    <col min="9220" max="9220" width="4.375" style="60" customWidth="1"/>
    <col min="9221" max="9221" width="20.75" style="60" customWidth="1"/>
    <col min="9222" max="9222" width="4.625" style="60" customWidth="1"/>
    <col min="9223" max="9223" width="25" style="60" customWidth="1"/>
    <col min="9224" max="9224" width="4.625" style="60" customWidth="1"/>
    <col min="9225" max="9225" width="24.25" style="60" customWidth="1"/>
    <col min="9226" max="9226" width="4.75" style="60" customWidth="1"/>
    <col min="9227" max="9472" width="8.875" style="60"/>
    <col min="9473" max="9473" width="1.25" style="60" customWidth="1"/>
    <col min="9474" max="9474" width="21.5" style="60" customWidth="1"/>
    <col min="9475" max="9475" width="4.625" style="60" customWidth="1"/>
    <col min="9476" max="9476" width="4.375" style="60" customWidth="1"/>
    <col min="9477" max="9477" width="20.75" style="60" customWidth="1"/>
    <col min="9478" max="9478" width="4.625" style="60" customWidth="1"/>
    <col min="9479" max="9479" width="25" style="60" customWidth="1"/>
    <col min="9480" max="9480" width="4.625" style="60" customWidth="1"/>
    <col min="9481" max="9481" width="24.25" style="60" customWidth="1"/>
    <col min="9482" max="9482" width="4.75" style="60" customWidth="1"/>
    <col min="9483" max="9728" width="8.875" style="60"/>
    <col min="9729" max="9729" width="1.25" style="60" customWidth="1"/>
    <col min="9730" max="9730" width="21.5" style="60" customWidth="1"/>
    <col min="9731" max="9731" width="4.625" style="60" customWidth="1"/>
    <col min="9732" max="9732" width="4.375" style="60" customWidth="1"/>
    <col min="9733" max="9733" width="20.75" style="60" customWidth="1"/>
    <col min="9734" max="9734" width="4.625" style="60" customWidth="1"/>
    <col min="9735" max="9735" width="25" style="60" customWidth="1"/>
    <col min="9736" max="9736" width="4.625" style="60" customWidth="1"/>
    <col min="9737" max="9737" width="24.25" style="60" customWidth="1"/>
    <col min="9738" max="9738" width="4.75" style="60" customWidth="1"/>
    <col min="9739" max="9984" width="8.875" style="60"/>
    <col min="9985" max="9985" width="1.25" style="60" customWidth="1"/>
    <col min="9986" max="9986" width="21.5" style="60" customWidth="1"/>
    <col min="9987" max="9987" width="4.625" style="60" customWidth="1"/>
    <col min="9988" max="9988" width="4.375" style="60" customWidth="1"/>
    <col min="9989" max="9989" width="20.75" style="60" customWidth="1"/>
    <col min="9990" max="9990" width="4.625" style="60" customWidth="1"/>
    <col min="9991" max="9991" width="25" style="60" customWidth="1"/>
    <col min="9992" max="9992" width="4.625" style="60" customWidth="1"/>
    <col min="9993" max="9993" width="24.25" style="60" customWidth="1"/>
    <col min="9994" max="9994" width="4.75" style="60" customWidth="1"/>
    <col min="9995" max="10240" width="8.875" style="60"/>
    <col min="10241" max="10241" width="1.25" style="60" customWidth="1"/>
    <col min="10242" max="10242" width="21.5" style="60" customWidth="1"/>
    <col min="10243" max="10243" width="4.625" style="60" customWidth="1"/>
    <col min="10244" max="10244" width="4.375" style="60" customWidth="1"/>
    <col min="10245" max="10245" width="20.75" style="60" customWidth="1"/>
    <col min="10246" max="10246" width="4.625" style="60" customWidth="1"/>
    <col min="10247" max="10247" width="25" style="60" customWidth="1"/>
    <col min="10248" max="10248" width="4.625" style="60" customWidth="1"/>
    <col min="10249" max="10249" width="24.25" style="60" customWidth="1"/>
    <col min="10250" max="10250" width="4.75" style="60" customWidth="1"/>
    <col min="10251" max="10496" width="8.875" style="60"/>
    <col min="10497" max="10497" width="1.25" style="60" customWidth="1"/>
    <col min="10498" max="10498" width="21.5" style="60" customWidth="1"/>
    <col min="10499" max="10499" width="4.625" style="60" customWidth="1"/>
    <col min="10500" max="10500" width="4.375" style="60" customWidth="1"/>
    <col min="10501" max="10501" width="20.75" style="60" customWidth="1"/>
    <col min="10502" max="10502" width="4.625" style="60" customWidth="1"/>
    <col min="10503" max="10503" width="25" style="60" customWidth="1"/>
    <col min="10504" max="10504" width="4.625" style="60" customWidth="1"/>
    <col min="10505" max="10505" width="24.25" style="60" customWidth="1"/>
    <col min="10506" max="10506" width="4.75" style="60" customWidth="1"/>
    <col min="10507" max="10752" width="8.875" style="60"/>
    <col min="10753" max="10753" width="1.25" style="60" customWidth="1"/>
    <col min="10754" max="10754" width="21.5" style="60" customWidth="1"/>
    <col min="10755" max="10755" width="4.625" style="60" customWidth="1"/>
    <col min="10756" max="10756" width="4.375" style="60" customWidth="1"/>
    <col min="10757" max="10757" width="20.75" style="60" customWidth="1"/>
    <col min="10758" max="10758" width="4.625" style="60" customWidth="1"/>
    <col min="10759" max="10759" width="25" style="60" customWidth="1"/>
    <col min="10760" max="10760" width="4.625" style="60" customWidth="1"/>
    <col min="10761" max="10761" width="24.25" style="60" customWidth="1"/>
    <col min="10762" max="10762" width="4.75" style="60" customWidth="1"/>
    <col min="10763" max="11008" width="8.875" style="60"/>
    <col min="11009" max="11009" width="1.25" style="60" customWidth="1"/>
    <col min="11010" max="11010" width="21.5" style="60" customWidth="1"/>
    <col min="11011" max="11011" width="4.625" style="60" customWidth="1"/>
    <col min="11012" max="11012" width="4.375" style="60" customWidth="1"/>
    <col min="11013" max="11013" width="20.75" style="60" customWidth="1"/>
    <col min="11014" max="11014" width="4.625" style="60" customWidth="1"/>
    <col min="11015" max="11015" width="25" style="60" customWidth="1"/>
    <col min="11016" max="11016" width="4.625" style="60" customWidth="1"/>
    <col min="11017" max="11017" width="24.25" style="60" customWidth="1"/>
    <col min="11018" max="11018" width="4.75" style="60" customWidth="1"/>
    <col min="11019" max="11264" width="8.875" style="60"/>
    <col min="11265" max="11265" width="1.25" style="60" customWidth="1"/>
    <col min="11266" max="11266" width="21.5" style="60" customWidth="1"/>
    <col min="11267" max="11267" width="4.625" style="60" customWidth="1"/>
    <col min="11268" max="11268" width="4.375" style="60" customWidth="1"/>
    <col min="11269" max="11269" width="20.75" style="60" customWidth="1"/>
    <col min="11270" max="11270" width="4.625" style="60" customWidth="1"/>
    <col min="11271" max="11271" width="25" style="60" customWidth="1"/>
    <col min="11272" max="11272" width="4.625" style="60" customWidth="1"/>
    <col min="11273" max="11273" width="24.25" style="60" customWidth="1"/>
    <col min="11274" max="11274" width="4.75" style="60" customWidth="1"/>
    <col min="11275" max="11520" width="8.875" style="60"/>
    <col min="11521" max="11521" width="1.25" style="60" customWidth="1"/>
    <col min="11522" max="11522" width="21.5" style="60" customWidth="1"/>
    <col min="11523" max="11523" width="4.625" style="60" customWidth="1"/>
    <col min="11524" max="11524" width="4.375" style="60" customWidth="1"/>
    <col min="11525" max="11525" width="20.75" style="60" customWidth="1"/>
    <col min="11526" max="11526" width="4.625" style="60" customWidth="1"/>
    <col min="11527" max="11527" width="25" style="60" customWidth="1"/>
    <col min="11528" max="11528" width="4.625" style="60" customWidth="1"/>
    <col min="11529" max="11529" width="24.25" style="60" customWidth="1"/>
    <col min="11530" max="11530" width="4.75" style="60" customWidth="1"/>
    <col min="11531" max="11776" width="8.875" style="60"/>
    <col min="11777" max="11777" width="1.25" style="60" customWidth="1"/>
    <col min="11778" max="11778" width="21.5" style="60" customWidth="1"/>
    <col min="11779" max="11779" width="4.625" style="60" customWidth="1"/>
    <col min="11780" max="11780" width="4.375" style="60" customWidth="1"/>
    <col min="11781" max="11781" width="20.75" style="60" customWidth="1"/>
    <col min="11782" max="11782" width="4.625" style="60" customWidth="1"/>
    <col min="11783" max="11783" width="25" style="60" customWidth="1"/>
    <col min="11784" max="11784" width="4.625" style="60" customWidth="1"/>
    <col min="11785" max="11785" width="24.25" style="60" customWidth="1"/>
    <col min="11786" max="11786" width="4.75" style="60" customWidth="1"/>
    <col min="11787" max="12032" width="8.875" style="60"/>
    <col min="12033" max="12033" width="1.25" style="60" customWidth="1"/>
    <col min="12034" max="12034" width="21.5" style="60" customWidth="1"/>
    <col min="12035" max="12035" width="4.625" style="60" customWidth="1"/>
    <col min="12036" max="12036" width="4.375" style="60" customWidth="1"/>
    <col min="12037" max="12037" width="20.75" style="60" customWidth="1"/>
    <col min="12038" max="12038" width="4.625" style="60" customWidth="1"/>
    <col min="12039" max="12039" width="25" style="60" customWidth="1"/>
    <col min="12040" max="12040" width="4.625" style="60" customWidth="1"/>
    <col min="12041" max="12041" width="24.25" style="60" customWidth="1"/>
    <col min="12042" max="12042" width="4.75" style="60" customWidth="1"/>
    <col min="12043" max="12288" width="8.875" style="60"/>
    <col min="12289" max="12289" width="1.25" style="60" customWidth="1"/>
    <col min="12290" max="12290" width="21.5" style="60" customWidth="1"/>
    <col min="12291" max="12291" width="4.625" style="60" customWidth="1"/>
    <col min="12292" max="12292" width="4.375" style="60" customWidth="1"/>
    <col min="12293" max="12293" width="20.75" style="60" customWidth="1"/>
    <col min="12294" max="12294" width="4.625" style="60" customWidth="1"/>
    <col min="12295" max="12295" width="25" style="60" customWidth="1"/>
    <col min="12296" max="12296" width="4.625" style="60" customWidth="1"/>
    <col min="12297" max="12297" width="24.25" style="60" customWidth="1"/>
    <col min="12298" max="12298" width="4.75" style="60" customWidth="1"/>
    <col min="12299" max="12544" width="8.875" style="60"/>
    <col min="12545" max="12545" width="1.25" style="60" customWidth="1"/>
    <col min="12546" max="12546" width="21.5" style="60" customWidth="1"/>
    <col min="12547" max="12547" width="4.625" style="60" customWidth="1"/>
    <col min="12548" max="12548" width="4.375" style="60" customWidth="1"/>
    <col min="12549" max="12549" width="20.75" style="60" customWidth="1"/>
    <col min="12550" max="12550" width="4.625" style="60" customWidth="1"/>
    <col min="12551" max="12551" width="25" style="60" customWidth="1"/>
    <col min="12552" max="12552" width="4.625" style="60" customWidth="1"/>
    <col min="12553" max="12553" width="24.25" style="60" customWidth="1"/>
    <col min="12554" max="12554" width="4.75" style="60" customWidth="1"/>
    <col min="12555" max="12800" width="8.875" style="60"/>
    <col min="12801" max="12801" width="1.25" style="60" customWidth="1"/>
    <col min="12802" max="12802" width="21.5" style="60" customWidth="1"/>
    <col min="12803" max="12803" width="4.625" style="60" customWidth="1"/>
    <col min="12804" max="12804" width="4.375" style="60" customWidth="1"/>
    <col min="12805" max="12805" width="20.75" style="60" customWidth="1"/>
    <col min="12806" max="12806" width="4.625" style="60" customWidth="1"/>
    <col min="12807" max="12807" width="25" style="60" customWidth="1"/>
    <col min="12808" max="12808" width="4.625" style="60" customWidth="1"/>
    <col min="12809" max="12809" width="24.25" style="60" customWidth="1"/>
    <col min="12810" max="12810" width="4.75" style="60" customWidth="1"/>
    <col min="12811" max="13056" width="8.875" style="60"/>
    <col min="13057" max="13057" width="1.25" style="60" customWidth="1"/>
    <col min="13058" max="13058" width="21.5" style="60" customWidth="1"/>
    <col min="13059" max="13059" width="4.625" style="60" customWidth="1"/>
    <col min="13060" max="13060" width="4.375" style="60" customWidth="1"/>
    <col min="13061" max="13061" width="20.75" style="60" customWidth="1"/>
    <col min="13062" max="13062" width="4.625" style="60" customWidth="1"/>
    <col min="13063" max="13063" width="25" style="60" customWidth="1"/>
    <col min="13064" max="13064" width="4.625" style="60" customWidth="1"/>
    <col min="13065" max="13065" width="24.25" style="60" customWidth="1"/>
    <col min="13066" max="13066" width="4.75" style="60" customWidth="1"/>
    <col min="13067" max="13312" width="8.875" style="60"/>
    <col min="13313" max="13313" width="1.25" style="60" customWidth="1"/>
    <col min="13314" max="13314" width="21.5" style="60" customWidth="1"/>
    <col min="13315" max="13315" width="4.625" style="60" customWidth="1"/>
    <col min="13316" max="13316" width="4.375" style="60" customWidth="1"/>
    <col min="13317" max="13317" width="20.75" style="60" customWidth="1"/>
    <col min="13318" max="13318" width="4.625" style="60" customWidth="1"/>
    <col min="13319" max="13319" width="25" style="60" customWidth="1"/>
    <col min="13320" max="13320" width="4.625" style="60" customWidth="1"/>
    <col min="13321" max="13321" width="24.25" style="60" customWidth="1"/>
    <col min="13322" max="13322" width="4.75" style="60" customWidth="1"/>
    <col min="13323" max="13568" width="8.875" style="60"/>
    <col min="13569" max="13569" width="1.25" style="60" customWidth="1"/>
    <col min="13570" max="13570" width="21.5" style="60" customWidth="1"/>
    <col min="13571" max="13571" width="4.625" style="60" customWidth="1"/>
    <col min="13572" max="13572" width="4.375" style="60" customWidth="1"/>
    <col min="13573" max="13573" width="20.75" style="60" customWidth="1"/>
    <col min="13574" max="13574" width="4.625" style="60" customWidth="1"/>
    <col min="13575" max="13575" width="25" style="60" customWidth="1"/>
    <col min="13576" max="13576" width="4.625" style="60" customWidth="1"/>
    <col min="13577" max="13577" width="24.25" style="60" customWidth="1"/>
    <col min="13578" max="13578" width="4.75" style="60" customWidth="1"/>
    <col min="13579" max="13824" width="8.875" style="60"/>
    <col min="13825" max="13825" width="1.25" style="60" customWidth="1"/>
    <col min="13826" max="13826" width="21.5" style="60" customWidth="1"/>
    <col min="13827" max="13827" width="4.625" style="60" customWidth="1"/>
    <col min="13828" max="13828" width="4.375" style="60" customWidth="1"/>
    <col min="13829" max="13829" width="20.75" style="60" customWidth="1"/>
    <col min="13830" max="13830" width="4.625" style="60" customWidth="1"/>
    <col min="13831" max="13831" width="25" style="60" customWidth="1"/>
    <col min="13832" max="13832" width="4.625" style="60" customWidth="1"/>
    <col min="13833" max="13833" width="24.25" style="60" customWidth="1"/>
    <col min="13834" max="13834" width="4.75" style="60" customWidth="1"/>
    <col min="13835" max="14080" width="8.875" style="60"/>
    <col min="14081" max="14081" width="1.25" style="60" customWidth="1"/>
    <col min="14082" max="14082" width="21.5" style="60" customWidth="1"/>
    <col min="14083" max="14083" width="4.625" style="60" customWidth="1"/>
    <col min="14084" max="14084" width="4.375" style="60" customWidth="1"/>
    <col min="14085" max="14085" width="20.75" style="60" customWidth="1"/>
    <col min="14086" max="14086" width="4.625" style="60" customWidth="1"/>
    <col min="14087" max="14087" width="25" style="60" customWidth="1"/>
    <col min="14088" max="14088" width="4.625" style="60" customWidth="1"/>
    <col min="14089" max="14089" width="24.25" style="60" customWidth="1"/>
    <col min="14090" max="14090" width="4.75" style="60" customWidth="1"/>
    <col min="14091" max="14336" width="8.875" style="60"/>
    <col min="14337" max="14337" width="1.25" style="60" customWidth="1"/>
    <col min="14338" max="14338" width="21.5" style="60" customWidth="1"/>
    <col min="14339" max="14339" width="4.625" style="60" customWidth="1"/>
    <col min="14340" max="14340" width="4.375" style="60" customWidth="1"/>
    <col min="14341" max="14341" width="20.75" style="60" customWidth="1"/>
    <col min="14342" max="14342" width="4.625" style="60" customWidth="1"/>
    <col min="14343" max="14343" width="25" style="60" customWidth="1"/>
    <col min="14344" max="14344" width="4.625" style="60" customWidth="1"/>
    <col min="14345" max="14345" width="24.25" style="60" customWidth="1"/>
    <col min="14346" max="14346" width="4.75" style="60" customWidth="1"/>
    <col min="14347" max="14592" width="8.875" style="60"/>
    <col min="14593" max="14593" width="1.25" style="60" customWidth="1"/>
    <col min="14594" max="14594" width="21.5" style="60" customWidth="1"/>
    <col min="14595" max="14595" width="4.625" style="60" customWidth="1"/>
    <col min="14596" max="14596" width="4.375" style="60" customWidth="1"/>
    <col min="14597" max="14597" width="20.75" style="60" customWidth="1"/>
    <col min="14598" max="14598" width="4.625" style="60" customWidth="1"/>
    <col min="14599" max="14599" width="25" style="60" customWidth="1"/>
    <col min="14600" max="14600" width="4.625" style="60" customWidth="1"/>
    <col min="14601" max="14601" width="24.25" style="60" customWidth="1"/>
    <col min="14602" max="14602" width="4.75" style="60" customWidth="1"/>
    <col min="14603" max="14848" width="8.875" style="60"/>
    <col min="14849" max="14849" width="1.25" style="60" customWidth="1"/>
    <col min="14850" max="14850" width="21.5" style="60" customWidth="1"/>
    <col min="14851" max="14851" width="4.625" style="60" customWidth="1"/>
    <col min="14852" max="14852" width="4.375" style="60" customWidth="1"/>
    <col min="14853" max="14853" width="20.75" style="60" customWidth="1"/>
    <col min="14854" max="14854" width="4.625" style="60" customWidth="1"/>
    <col min="14855" max="14855" width="25" style="60" customWidth="1"/>
    <col min="14856" max="14856" width="4.625" style="60" customWidth="1"/>
    <col min="14857" max="14857" width="24.25" style="60" customWidth="1"/>
    <col min="14858" max="14858" width="4.75" style="60" customWidth="1"/>
    <col min="14859" max="15104" width="8.875" style="60"/>
    <col min="15105" max="15105" width="1.25" style="60" customWidth="1"/>
    <col min="15106" max="15106" width="21.5" style="60" customWidth="1"/>
    <col min="15107" max="15107" width="4.625" style="60" customWidth="1"/>
    <col min="15108" max="15108" width="4.375" style="60" customWidth="1"/>
    <col min="15109" max="15109" width="20.75" style="60" customWidth="1"/>
    <col min="15110" max="15110" width="4.625" style="60" customWidth="1"/>
    <col min="15111" max="15111" width="25" style="60" customWidth="1"/>
    <col min="15112" max="15112" width="4.625" style="60" customWidth="1"/>
    <col min="15113" max="15113" width="24.25" style="60" customWidth="1"/>
    <col min="15114" max="15114" width="4.75" style="60" customWidth="1"/>
    <col min="15115" max="15360" width="8.875" style="60"/>
    <col min="15361" max="15361" width="1.25" style="60" customWidth="1"/>
    <col min="15362" max="15362" width="21.5" style="60" customWidth="1"/>
    <col min="15363" max="15363" width="4.625" style="60" customWidth="1"/>
    <col min="15364" max="15364" width="4.375" style="60" customWidth="1"/>
    <col min="15365" max="15365" width="20.75" style="60" customWidth="1"/>
    <col min="15366" max="15366" width="4.625" style="60" customWidth="1"/>
    <col min="15367" max="15367" width="25" style="60" customWidth="1"/>
    <col min="15368" max="15368" width="4.625" style="60" customWidth="1"/>
    <col min="15369" max="15369" width="24.25" style="60" customWidth="1"/>
    <col min="15370" max="15370" width="4.75" style="60" customWidth="1"/>
    <col min="15371" max="15616" width="8.875" style="60"/>
    <col min="15617" max="15617" width="1.25" style="60" customWidth="1"/>
    <col min="15618" max="15618" width="21.5" style="60" customWidth="1"/>
    <col min="15619" max="15619" width="4.625" style="60" customWidth="1"/>
    <col min="15620" max="15620" width="4.375" style="60" customWidth="1"/>
    <col min="15621" max="15621" width="20.75" style="60" customWidth="1"/>
    <col min="15622" max="15622" width="4.625" style="60" customWidth="1"/>
    <col min="15623" max="15623" width="25" style="60" customWidth="1"/>
    <col min="15624" max="15624" width="4.625" style="60" customWidth="1"/>
    <col min="15625" max="15625" width="24.25" style="60" customWidth="1"/>
    <col min="15626" max="15626" width="4.75" style="60" customWidth="1"/>
    <col min="15627" max="15872" width="8.875" style="60"/>
    <col min="15873" max="15873" width="1.25" style="60" customWidth="1"/>
    <col min="15874" max="15874" width="21.5" style="60" customWidth="1"/>
    <col min="15875" max="15875" width="4.625" style="60" customWidth="1"/>
    <col min="15876" max="15876" width="4.375" style="60" customWidth="1"/>
    <col min="15877" max="15877" width="20.75" style="60" customWidth="1"/>
    <col min="15878" max="15878" width="4.625" style="60" customWidth="1"/>
    <col min="15879" max="15879" width="25" style="60" customWidth="1"/>
    <col min="15880" max="15880" width="4.625" style="60" customWidth="1"/>
    <col min="15881" max="15881" width="24.25" style="60" customWidth="1"/>
    <col min="15882" max="15882" width="4.75" style="60" customWidth="1"/>
    <col min="15883" max="16128" width="8.875" style="60"/>
    <col min="16129" max="16129" width="1.25" style="60" customWidth="1"/>
    <col min="16130" max="16130" width="21.5" style="60" customWidth="1"/>
    <col min="16131" max="16131" width="4.625" style="60" customWidth="1"/>
    <col min="16132" max="16132" width="4.375" style="60" customWidth="1"/>
    <col min="16133" max="16133" width="20.75" style="60" customWidth="1"/>
    <col min="16134" max="16134" width="4.625" style="60" customWidth="1"/>
    <col min="16135" max="16135" width="25" style="60" customWidth="1"/>
    <col min="16136" max="16136" width="4.625" style="60" customWidth="1"/>
    <col min="16137" max="16137" width="24.25" style="60" customWidth="1"/>
    <col min="16138" max="16138" width="4.75" style="60" customWidth="1"/>
    <col min="16139" max="16384" width="8.875" style="60"/>
  </cols>
  <sheetData>
    <row r="1" spans="1:10" ht="15" customHeight="1" x14ac:dyDescent="0.15">
      <c r="A1" s="679"/>
      <c r="B1" s="625"/>
      <c r="C1" s="625"/>
      <c r="D1" s="625"/>
      <c r="E1" s="625"/>
      <c r="F1" s="625"/>
      <c r="G1" s="625"/>
      <c r="H1" s="625"/>
      <c r="I1" s="61"/>
    </row>
    <row r="2" spans="1:10" ht="20.25" customHeight="1" x14ac:dyDescent="0.15">
      <c r="A2" s="652"/>
      <c r="B2" s="625"/>
      <c r="C2" s="625"/>
      <c r="D2" s="625"/>
      <c r="E2" s="625"/>
      <c r="F2" s="625"/>
      <c r="G2" s="1344" t="s">
        <v>1091</v>
      </c>
      <c r="H2" s="1344"/>
      <c r="I2" s="1428"/>
      <c r="J2" s="1428"/>
    </row>
    <row r="3" spans="1:10" ht="21" customHeight="1" x14ac:dyDescent="0.15">
      <c r="A3" s="1345" t="s">
        <v>1208</v>
      </c>
      <c r="B3" s="1345"/>
      <c r="C3" s="1345"/>
      <c r="D3" s="1345"/>
      <c r="E3" s="1345"/>
      <c r="F3" s="1345"/>
      <c r="G3" s="1345"/>
      <c r="H3" s="1345"/>
      <c r="I3" s="59"/>
      <c r="J3" s="59"/>
    </row>
    <row r="4" spans="1:10" ht="14.25" customHeight="1" x14ac:dyDescent="0.15">
      <c r="A4" s="650"/>
      <c r="B4" s="650"/>
      <c r="C4" s="650"/>
      <c r="D4" s="650"/>
      <c r="E4" s="650"/>
      <c r="F4" s="650"/>
      <c r="G4" s="650"/>
      <c r="H4" s="650"/>
      <c r="I4" s="62"/>
      <c r="J4" s="62"/>
    </row>
    <row r="5" spans="1:10" ht="36" customHeight="1" x14ac:dyDescent="0.15">
      <c r="A5" s="650"/>
      <c r="B5" s="645" t="s">
        <v>341</v>
      </c>
      <c r="C5" s="1429"/>
      <c r="D5" s="1430"/>
      <c r="E5" s="1430"/>
      <c r="F5" s="1430"/>
      <c r="G5" s="1430"/>
      <c r="H5" s="1431"/>
    </row>
    <row r="6" spans="1:10" ht="35.25" customHeight="1" x14ac:dyDescent="0.15">
      <c r="A6" s="625"/>
      <c r="B6" s="678" t="s">
        <v>330</v>
      </c>
      <c r="C6" s="1341" t="s">
        <v>343</v>
      </c>
      <c r="D6" s="1342"/>
      <c r="E6" s="1342"/>
      <c r="F6" s="1342"/>
      <c r="G6" s="1342"/>
      <c r="H6" s="1343"/>
    </row>
    <row r="7" spans="1:10" s="683" customFormat="1" ht="30" customHeight="1" x14ac:dyDescent="0.15">
      <c r="A7" s="679"/>
      <c r="B7" s="684" t="s">
        <v>1088</v>
      </c>
      <c r="C7" s="1537" t="s">
        <v>1207</v>
      </c>
      <c r="D7" s="1538"/>
      <c r="E7" s="1538"/>
      <c r="F7" s="1538"/>
      <c r="G7" s="1538"/>
      <c r="H7" s="1539"/>
    </row>
    <row r="8" spans="1:10" ht="54" customHeight="1" x14ac:dyDescent="0.15">
      <c r="A8" s="625"/>
      <c r="B8" s="682" t="s">
        <v>1206</v>
      </c>
      <c r="C8" s="1540" t="s">
        <v>1205</v>
      </c>
      <c r="D8" s="1541"/>
      <c r="E8" s="1541"/>
      <c r="F8" s="1541"/>
      <c r="G8" s="1541"/>
      <c r="H8" s="1542"/>
    </row>
    <row r="9" spans="1:10" ht="24.75" customHeight="1" x14ac:dyDescent="0.15">
      <c r="A9" s="625"/>
      <c r="B9" s="1357" t="s">
        <v>1204</v>
      </c>
      <c r="C9" s="1358"/>
      <c r="D9" s="1358"/>
      <c r="E9" s="1358"/>
      <c r="F9" s="1358"/>
      <c r="G9" s="1358"/>
      <c r="H9" s="1432"/>
    </row>
    <row r="10" spans="1:10" ht="10.5" customHeight="1" x14ac:dyDescent="0.15">
      <c r="A10" s="625"/>
      <c r="B10" s="1405" t="s">
        <v>1203</v>
      </c>
      <c r="C10" s="648"/>
      <c r="D10" s="647"/>
      <c r="E10" s="647"/>
      <c r="F10" s="647"/>
      <c r="G10" s="647"/>
      <c r="H10" s="646"/>
    </row>
    <row r="11" spans="1:10" ht="25.5" customHeight="1" x14ac:dyDescent="0.15">
      <c r="A11" s="625"/>
      <c r="B11" s="1406"/>
      <c r="C11" s="631"/>
      <c r="D11" s="1435"/>
      <c r="E11" s="1435"/>
      <c r="F11" s="1356" t="s">
        <v>1200</v>
      </c>
      <c r="G11" s="1356"/>
      <c r="H11" s="630"/>
    </row>
    <row r="12" spans="1:10" ht="33" customHeight="1" x14ac:dyDescent="0.15">
      <c r="A12" s="625"/>
      <c r="B12" s="1406"/>
      <c r="C12" s="631"/>
      <c r="D12" s="1416" t="s">
        <v>1202</v>
      </c>
      <c r="E12" s="1416"/>
      <c r="F12" s="1371" t="s">
        <v>446</v>
      </c>
      <c r="G12" s="1371"/>
      <c r="H12" s="630"/>
    </row>
    <row r="13" spans="1:10" ht="11.25" customHeight="1" x14ac:dyDescent="0.15">
      <c r="A13" s="625"/>
      <c r="B13" s="1419"/>
      <c r="C13" s="629"/>
      <c r="D13" s="628"/>
      <c r="E13" s="628"/>
      <c r="F13" s="628"/>
      <c r="G13" s="628"/>
      <c r="H13" s="627"/>
    </row>
    <row r="14" spans="1:10" ht="18" customHeight="1" x14ac:dyDescent="0.15">
      <c r="A14" s="625"/>
      <c r="B14" s="1405" t="s">
        <v>1201</v>
      </c>
      <c r="C14" s="648"/>
      <c r="D14" s="647"/>
      <c r="E14" s="647"/>
      <c r="F14" s="647"/>
      <c r="G14" s="647"/>
      <c r="H14" s="646"/>
    </row>
    <row r="15" spans="1:10" ht="24.75" customHeight="1" x14ac:dyDescent="0.15">
      <c r="A15" s="625"/>
      <c r="B15" s="1406"/>
      <c r="C15" s="631"/>
      <c r="D15" s="1435"/>
      <c r="E15" s="1435"/>
      <c r="F15" s="1356" t="s">
        <v>1200</v>
      </c>
      <c r="G15" s="1356"/>
      <c r="H15" s="630"/>
    </row>
    <row r="16" spans="1:10" ht="33" customHeight="1" x14ac:dyDescent="0.15">
      <c r="A16" s="625"/>
      <c r="B16" s="1406"/>
      <c r="C16" s="631"/>
      <c r="D16" s="1416" t="s">
        <v>1199</v>
      </c>
      <c r="E16" s="1416"/>
      <c r="F16" s="1371" t="s">
        <v>446</v>
      </c>
      <c r="G16" s="1371"/>
      <c r="H16" s="630"/>
    </row>
    <row r="17" spans="1:8" ht="11.25" customHeight="1" x14ac:dyDescent="0.15">
      <c r="A17" s="625"/>
      <c r="B17" s="1419"/>
      <c r="C17" s="629"/>
      <c r="D17" s="628"/>
      <c r="E17" s="628"/>
      <c r="F17" s="628"/>
      <c r="G17" s="628"/>
      <c r="H17" s="627"/>
    </row>
    <row r="18" spans="1:8" ht="10.5" customHeight="1" x14ac:dyDescent="0.15">
      <c r="A18" s="625"/>
      <c r="B18" s="625"/>
      <c r="C18" s="625"/>
      <c r="D18" s="625"/>
      <c r="E18" s="625"/>
      <c r="F18" s="625"/>
      <c r="G18" s="625"/>
      <c r="H18" s="625"/>
    </row>
    <row r="19" spans="1:8" ht="18" customHeight="1" x14ac:dyDescent="0.15">
      <c r="A19" s="625"/>
      <c r="B19" s="1395" t="s">
        <v>1078</v>
      </c>
      <c r="C19" s="1395"/>
      <c r="D19" s="1395"/>
      <c r="E19" s="1395"/>
      <c r="F19" s="1395"/>
      <c r="G19" s="1395"/>
      <c r="H19" s="1395"/>
    </row>
    <row r="20" spans="1:8" ht="18.75" customHeight="1" x14ac:dyDescent="0.15">
      <c r="A20" s="625" t="s">
        <v>1198</v>
      </c>
      <c r="B20" s="625" t="s">
        <v>1197</v>
      </c>
      <c r="C20" s="625"/>
      <c r="D20" s="625"/>
      <c r="E20" s="625"/>
      <c r="F20" s="625"/>
      <c r="G20" s="625"/>
      <c r="H20" s="625"/>
    </row>
    <row r="21" spans="1:8" ht="46.5" customHeight="1" x14ac:dyDescent="0.15">
      <c r="A21" s="625"/>
      <c r="B21" s="1395" t="s">
        <v>1196</v>
      </c>
      <c r="C21" s="1395"/>
      <c r="D21" s="1395"/>
      <c r="E21" s="1395"/>
      <c r="F21" s="1395"/>
      <c r="G21" s="1395"/>
      <c r="H21" s="1395"/>
    </row>
    <row r="22" spans="1:8" ht="34.5" customHeight="1" x14ac:dyDescent="0.15">
      <c r="A22" s="623" t="s">
        <v>1195</v>
      </c>
      <c r="B22" s="1395" t="s">
        <v>1194</v>
      </c>
      <c r="C22" s="1395"/>
      <c r="D22" s="1395"/>
      <c r="E22" s="1395"/>
      <c r="F22" s="1395"/>
      <c r="G22" s="1395"/>
      <c r="H22" s="1395"/>
    </row>
    <row r="23" spans="1:8" ht="72" customHeight="1" x14ac:dyDescent="0.15">
      <c r="A23" s="623"/>
      <c r="B23" s="1395" t="s">
        <v>1193</v>
      </c>
      <c r="C23" s="1395"/>
      <c r="D23" s="1395"/>
      <c r="E23" s="1395"/>
      <c r="F23" s="1395"/>
      <c r="G23" s="1395"/>
      <c r="H23" s="1395"/>
    </row>
    <row r="24" spans="1:8" ht="27.75" customHeight="1" x14ac:dyDescent="0.15">
      <c r="A24" s="679" t="s">
        <v>1192</v>
      </c>
      <c r="B24" s="1436" t="s">
        <v>1191</v>
      </c>
      <c r="C24" s="1436"/>
      <c r="D24" s="1436"/>
      <c r="E24" s="1436"/>
      <c r="F24" s="1436"/>
      <c r="G24" s="1436"/>
      <c r="H24" s="1436"/>
    </row>
    <row r="25" spans="1:8" x14ac:dyDescent="0.15">
      <c r="A25" s="679"/>
      <c r="B25" s="1437"/>
      <c r="C25" s="1437"/>
      <c r="D25" s="1437"/>
      <c r="E25" s="1437"/>
      <c r="F25" s="1437"/>
      <c r="G25" s="1437"/>
      <c r="H25" s="1437"/>
    </row>
    <row r="26" spans="1:8" x14ac:dyDescent="0.15">
      <c r="A26" s="625"/>
      <c r="B26" s="685"/>
      <c r="C26" s="685"/>
      <c r="D26" s="685"/>
      <c r="E26" s="685"/>
      <c r="F26" s="625"/>
      <c r="G26" s="625"/>
      <c r="H26" s="625"/>
    </row>
    <row r="27" spans="1:8" x14ac:dyDescent="0.15">
      <c r="C27" s="60" t="s">
        <v>469</v>
      </c>
    </row>
  </sheetData>
  <mergeCells count="24">
    <mergeCell ref="B24:H24"/>
    <mergeCell ref="B25:H25"/>
    <mergeCell ref="F15:G15"/>
    <mergeCell ref="D16:E16"/>
    <mergeCell ref="F16:G16"/>
    <mergeCell ref="B21:H21"/>
    <mergeCell ref="B22:H22"/>
    <mergeCell ref="B23:H23"/>
    <mergeCell ref="B19:H19"/>
    <mergeCell ref="B14:B17"/>
    <mergeCell ref="D15:E15"/>
    <mergeCell ref="C8:H8"/>
    <mergeCell ref="B9:H9"/>
    <mergeCell ref="B10:B13"/>
    <mergeCell ref="D11:E11"/>
    <mergeCell ref="F11:G11"/>
    <mergeCell ref="D12:E12"/>
    <mergeCell ref="F12:G12"/>
    <mergeCell ref="C7:H7"/>
    <mergeCell ref="G2:H2"/>
    <mergeCell ref="I2:J2"/>
    <mergeCell ref="A3:H3"/>
    <mergeCell ref="C5:H5"/>
    <mergeCell ref="C6:H6"/>
  </mergeCells>
  <phoneticPr fontId="4"/>
  <pageMargins left="0.7" right="0.7" top="0.75" bottom="0.75" header="0.3" footer="0.3"/>
  <pageSetup paperSize="9"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54"/>
  <sheetViews>
    <sheetView view="pageBreakPreview" topLeftCell="B1" zoomScaleNormal="100" zoomScaleSheetLayoutView="100" workbookViewId="0">
      <selection activeCell="J3" sqref="J3"/>
    </sheetView>
  </sheetViews>
  <sheetFormatPr defaultRowHeight="13.5" x14ac:dyDescent="0.15"/>
  <cols>
    <col min="1" max="1" width="2.25" style="716" customWidth="1"/>
    <col min="2" max="2" width="26.625" style="716" customWidth="1"/>
    <col min="3" max="3" width="3.125" style="716" customWidth="1"/>
    <col min="4" max="4" width="18.625" style="716" customWidth="1"/>
    <col min="5" max="6" width="20.25" style="716" customWidth="1"/>
    <col min="7" max="7" width="3.125" style="716" customWidth="1"/>
    <col min="8" max="8" width="1.75" style="716" customWidth="1"/>
    <col min="9" max="257" width="8.875" style="716"/>
    <col min="258" max="258" width="26.625" style="716" customWidth="1"/>
    <col min="259" max="259" width="3.125" style="716" customWidth="1"/>
    <col min="260" max="260" width="18.625" style="716" customWidth="1"/>
    <col min="261" max="262" width="20.25" style="716" customWidth="1"/>
    <col min="263" max="263" width="3.125" style="716" customWidth="1"/>
    <col min="264" max="513" width="8.875" style="716"/>
    <col min="514" max="514" width="26.625" style="716" customWidth="1"/>
    <col min="515" max="515" width="3.125" style="716" customWidth="1"/>
    <col min="516" max="516" width="18.625" style="716" customWidth="1"/>
    <col min="517" max="518" width="20.25" style="716" customWidth="1"/>
    <col min="519" max="519" width="3.125" style="716" customWidth="1"/>
    <col min="520" max="769" width="8.875" style="716"/>
    <col min="770" max="770" width="26.625" style="716" customWidth="1"/>
    <col min="771" max="771" width="3.125" style="716" customWidth="1"/>
    <col min="772" max="772" width="18.625" style="716" customWidth="1"/>
    <col min="773" max="774" width="20.25" style="716" customWidth="1"/>
    <col min="775" max="775" width="3.125" style="716" customWidth="1"/>
    <col min="776" max="1025" width="8.875" style="716"/>
    <col min="1026" max="1026" width="26.625" style="716" customWidth="1"/>
    <col min="1027" max="1027" width="3.125" style="716" customWidth="1"/>
    <col min="1028" max="1028" width="18.625" style="716" customWidth="1"/>
    <col min="1029" max="1030" width="20.25" style="716" customWidth="1"/>
    <col min="1031" max="1031" width="3.125" style="716" customWidth="1"/>
    <col min="1032" max="1281" width="8.875" style="716"/>
    <col min="1282" max="1282" width="26.625" style="716" customWidth="1"/>
    <col min="1283" max="1283" width="3.125" style="716" customWidth="1"/>
    <col min="1284" max="1284" width="18.625" style="716" customWidth="1"/>
    <col min="1285" max="1286" width="20.25" style="716" customWidth="1"/>
    <col min="1287" max="1287" width="3.125" style="716" customWidth="1"/>
    <col min="1288" max="1537" width="8.875" style="716"/>
    <col min="1538" max="1538" width="26.625" style="716" customWidth="1"/>
    <col min="1539" max="1539" width="3.125" style="716" customWidth="1"/>
    <col min="1540" max="1540" width="18.625" style="716" customWidth="1"/>
    <col min="1541" max="1542" width="20.25" style="716" customWidth="1"/>
    <col min="1543" max="1543" width="3.125" style="716" customWidth="1"/>
    <col min="1544" max="1793" width="8.875" style="716"/>
    <col min="1794" max="1794" width="26.625" style="716" customWidth="1"/>
    <col min="1795" max="1795" width="3.125" style="716" customWidth="1"/>
    <col min="1796" max="1796" width="18.625" style="716" customWidth="1"/>
    <col min="1797" max="1798" width="20.25" style="716" customWidth="1"/>
    <col min="1799" max="1799" width="3.125" style="716" customWidth="1"/>
    <col min="1800" max="2049" width="8.875" style="716"/>
    <col min="2050" max="2050" width="26.625" style="716" customWidth="1"/>
    <col min="2051" max="2051" width="3.125" style="716" customWidth="1"/>
    <col min="2052" max="2052" width="18.625" style="716" customWidth="1"/>
    <col min="2053" max="2054" width="20.25" style="716" customWidth="1"/>
    <col min="2055" max="2055" width="3.125" style="716" customWidth="1"/>
    <col min="2056" max="2305" width="8.875" style="716"/>
    <col min="2306" max="2306" width="26.625" style="716" customWidth="1"/>
    <col min="2307" max="2307" width="3.125" style="716" customWidth="1"/>
    <col min="2308" max="2308" width="18.625" style="716" customWidth="1"/>
    <col min="2309" max="2310" width="20.25" style="716" customWidth="1"/>
    <col min="2311" max="2311" width="3.125" style="716" customWidth="1"/>
    <col min="2312" max="2561" width="8.875" style="716"/>
    <col min="2562" max="2562" width="26.625" style="716" customWidth="1"/>
    <col min="2563" max="2563" width="3.125" style="716" customWidth="1"/>
    <col min="2564" max="2564" width="18.625" style="716" customWidth="1"/>
    <col min="2565" max="2566" width="20.25" style="716" customWidth="1"/>
    <col min="2567" max="2567" width="3.125" style="716" customWidth="1"/>
    <col min="2568" max="2817" width="8.875" style="716"/>
    <col min="2818" max="2818" width="26.625" style="716" customWidth="1"/>
    <col min="2819" max="2819" width="3.125" style="716" customWidth="1"/>
    <col min="2820" max="2820" width="18.625" style="716" customWidth="1"/>
    <col min="2821" max="2822" width="20.25" style="716" customWidth="1"/>
    <col min="2823" max="2823" width="3.125" style="716" customWidth="1"/>
    <col min="2824" max="3073" width="8.875" style="716"/>
    <col min="3074" max="3074" width="26.625" style="716" customWidth="1"/>
    <col min="3075" max="3075" width="3.125" style="716" customWidth="1"/>
    <col min="3076" max="3076" width="18.625" style="716" customWidth="1"/>
    <col min="3077" max="3078" width="20.25" style="716" customWidth="1"/>
    <col min="3079" max="3079" width="3.125" style="716" customWidth="1"/>
    <col min="3080" max="3329" width="8.875" style="716"/>
    <col min="3330" max="3330" width="26.625" style="716" customWidth="1"/>
    <col min="3331" max="3331" width="3.125" style="716" customWidth="1"/>
    <col min="3332" max="3332" width="18.625" style="716" customWidth="1"/>
    <col min="3333" max="3334" width="20.25" style="716" customWidth="1"/>
    <col min="3335" max="3335" width="3.125" style="716" customWidth="1"/>
    <col min="3336" max="3585" width="8.875" style="716"/>
    <col min="3586" max="3586" width="26.625" style="716" customWidth="1"/>
    <col min="3587" max="3587" width="3.125" style="716" customWidth="1"/>
    <col min="3588" max="3588" width="18.625" style="716" customWidth="1"/>
    <col min="3589" max="3590" width="20.25" style="716" customWidth="1"/>
    <col min="3591" max="3591" width="3.125" style="716" customWidth="1"/>
    <col min="3592" max="3841" width="8.875" style="716"/>
    <col min="3842" max="3842" width="26.625" style="716" customWidth="1"/>
    <col min="3843" max="3843" width="3.125" style="716" customWidth="1"/>
    <col min="3844" max="3844" width="18.625" style="716" customWidth="1"/>
    <col min="3845" max="3846" width="20.25" style="716" customWidth="1"/>
    <col min="3847" max="3847" width="3.125" style="716" customWidth="1"/>
    <col min="3848" max="4097" width="8.875" style="716"/>
    <col min="4098" max="4098" width="26.625" style="716" customWidth="1"/>
    <col min="4099" max="4099" width="3.125" style="716" customWidth="1"/>
    <col min="4100" max="4100" width="18.625" style="716" customWidth="1"/>
    <col min="4101" max="4102" width="20.25" style="716" customWidth="1"/>
    <col min="4103" max="4103" width="3.125" style="716" customWidth="1"/>
    <col min="4104" max="4353" width="8.875" style="716"/>
    <col min="4354" max="4354" width="26.625" style="716" customWidth="1"/>
    <col min="4355" max="4355" width="3.125" style="716" customWidth="1"/>
    <col min="4356" max="4356" width="18.625" style="716" customWidth="1"/>
    <col min="4357" max="4358" width="20.25" style="716" customWidth="1"/>
    <col min="4359" max="4359" width="3.125" style="716" customWidth="1"/>
    <col min="4360" max="4609" width="8.875" style="716"/>
    <col min="4610" max="4610" width="26.625" style="716" customWidth="1"/>
    <col min="4611" max="4611" width="3.125" style="716" customWidth="1"/>
    <col min="4612" max="4612" width="18.625" style="716" customWidth="1"/>
    <col min="4613" max="4614" width="20.25" style="716" customWidth="1"/>
    <col min="4615" max="4615" width="3.125" style="716" customWidth="1"/>
    <col min="4616" max="4865" width="8.875" style="716"/>
    <col min="4866" max="4866" width="26.625" style="716" customWidth="1"/>
    <col min="4867" max="4867" width="3.125" style="716" customWidth="1"/>
    <col min="4868" max="4868" width="18.625" style="716" customWidth="1"/>
    <col min="4869" max="4870" width="20.25" style="716" customWidth="1"/>
    <col min="4871" max="4871" width="3.125" style="716" customWidth="1"/>
    <col min="4872" max="5121" width="8.875" style="716"/>
    <col min="5122" max="5122" width="26.625" style="716" customWidth="1"/>
    <col min="5123" max="5123" width="3.125" style="716" customWidth="1"/>
    <col min="5124" max="5124" width="18.625" style="716" customWidth="1"/>
    <col min="5125" max="5126" width="20.25" style="716" customWidth="1"/>
    <col min="5127" max="5127" width="3.125" style="716" customWidth="1"/>
    <col min="5128" max="5377" width="8.875" style="716"/>
    <col min="5378" max="5378" width="26.625" style="716" customWidth="1"/>
    <col min="5379" max="5379" width="3.125" style="716" customWidth="1"/>
    <col min="5380" max="5380" width="18.625" style="716" customWidth="1"/>
    <col min="5381" max="5382" width="20.25" style="716" customWidth="1"/>
    <col min="5383" max="5383" width="3.125" style="716" customWidth="1"/>
    <col min="5384" max="5633" width="8.875" style="716"/>
    <col min="5634" max="5634" width="26.625" style="716" customWidth="1"/>
    <col min="5635" max="5635" width="3.125" style="716" customWidth="1"/>
    <col min="5636" max="5636" width="18.625" style="716" customWidth="1"/>
    <col min="5637" max="5638" width="20.25" style="716" customWidth="1"/>
    <col min="5639" max="5639" width="3.125" style="716" customWidth="1"/>
    <col min="5640" max="5889" width="8.875" style="716"/>
    <col min="5890" max="5890" width="26.625" style="716" customWidth="1"/>
    <col min="5891" max="5891" width="3.125" style="716" customWidth="1"/>
    <col min="5892" max="5892" width="18.625" style="716" customWidth="1"/>
    <col min="5893" max="5894" width="20.25" style="716" customWidth="1"/>
    <col min="5895" max="5895" width="3.125" style="716" customWidth="1"/>
    <col min="5896" max="6145" width="8.875" style="716"/>
    <col min="6146" max="6146" width="26.625" style="716" customWidth="1"/>
    <col min="6147" max="6147" width="3.125" style="716" customWidth="1"/>
    <col min="6148" max="6148" width="18.625" style="716" customWidth="1"/>
    <col min="6149" max="6150" width="20.25" style="716" customWidth="1"/>
    <col min="6151" max="6151" width="3.125" style="716" customWidth="1"/>
    <col min="6152" max="6401" width="8.875" style="716"/>
    <col min="6402" max="6402" width="26.625" style="716" customWidth="1"/>
    <col min="6403" max="6403" width="3.125" style="716" customWidth="1"/>
    <col min="6404" max="6404" width="18.625" style="716" customWidth="1"/>
    <col min="6405" max="6406" width="20.25" style="716" customWidth="1"/>
    <col min="6407" max="6407" width="3.125" style="716" customWidth="1"/>
    <col min="6408" max="6657" width="8.875" style="716"/>
    <col min="6658" max="6658" width="26.625" style="716" customWidth="1"/>
    <col min="6659" max="6659" width="3.125" style="716" customWidth="1"/>
    <col min="6660" max="6660" width="18.625" style="716" customWidth="1"/>
    <col min="6661" max="6662" width="20.25" style="716" customWidth="1"/>
    <col min="6663" max="6663" width="3.125" style="716" customWidth="1"/>
    <col min="6664" max="6913" width="8.875" style="716"/>
    <col min="6914" max="6914" width="26.625" style="716" customWidth="1"/>
    <col min="6915" max="6915" width="3.125" style="716" customWidth="1"/>
    <col min="6916" max="6916" width="18.625" style="716" customWidth="1"/>
    <col min="6917" max="6918" width="20.25" style="716" customWidth="1"/>
    <col min="6919" max="6919" width="3.125" style="716" customWidth="1"/>
    <col min="6920" max="7169" width="8.875" style="716"/>
    <col min="7170" max="7170" width="26.625" style="716" customWidth="1"/>
    <col min="7171" max="7171" width="3.125" style="716" customWidth="1"/>
    <col min="7172" max="7172" width="18.625" style="716" customWidth="1"/>
    <col min="7173" max="7174" width="20.25" style="716" customWidth="1"/>
    <col min="7175" max="7175" width="3.125" style="716" customWidth="1"/>
    <col min="7176" max="7425" width="8.875" style="716"/>
    <col min="7426" max="7426" width="26.625" style="716" customWidth="1"/>
    <col min="7427" max="7427" width="3.125" style="716" customWidth="1"/>
    <col min="7428" max="7428" width="18.625" style="716" customWidth="1"/>
    <col min="7429" max="7430" width="20.25" style="716" customWidth="1"/>
    <col min="7431" max="7431" width="3.125" style="716" customWidth="1"/>
    <col min="7432" max="7681" width="8.875" style="716"/>
    <col min="7682" max="7682" width="26.625" style="716" customWidth="1"/>
    <col min="7683" max="7683" width="3.125" style="716" customWidth="1"/>
    <col min="7684" max="7684" width="18.625" style="716" customWidth="1"/>
    <col min="7685" max="7686" width="20.25" style="716" customWidth="1"/>
    <col min="7687" max="7687" width="3.125" style="716" customWidth="1"/>
    <col min="7688" max="7937" width="8.875" style="716"/>
    <col min="7938" max="7938" width="26.625" style="716" customWidth="1"/>
    <col min="7939" max="7939" width="3.125" style="716" customWidth="1"/>
    <col min="7940" max="7940" width="18.625" style="716" customWidth="1"/>
    <col min="7941" max="7942" width="20.25" style="716" customWidth="1"/>
    <col min="7943" max="7943" width="3.125" style="716" customWidth="1"/>
    <col min="7944" max="8193" width="8.875" style="716"/>
    <col min="8194" max="8194" width="26.625" style="716" customWidth="1"/>
    <col min="8195" max="8195" width="3.125" style="716" customWidth="1"/>
    <col min="8196" max="8196" width="18.625" style="716" customWidth="1"/>
    <col min="8197" max="8198" width="20.25" style="716" customWidth="1"/>
    <col min="8199" max="8199" width="3.125" style="716" customWidth="1"/>
    <col min="8200" max="8449" width="8.875" style="716"/>
    <col min="8450" max="8450" width="26.625" style="716" customWidth="1"/>
    <col min="8451" max="8451" width="3.125" style="716" customWidth="1"/>
    <col min="8452" max="8452" width="18.625" style="716" customWidth="1"/>
    <col min="8453" max="8454" width="20.25" style="716" customWidth="1"/>
    <col min="8455" max="8455" width="3.125" style="716" customWidth="1"/>
    <col min="8456" max="8705" width="8.875" style="716"/>
    <col min="8706" max="8706" width="26.625" style="716" customWidth="1"/>
    <col min="8707" max="8707" width="3.125" style="716" customWidth="1"/>
    <col min="8708" max="8708" width="18.625" style="716" customWidth="1"/>
    <col min="8709" max="8710" width="20.25" style="716" customWidth="1"/>
    <col min="8711" max="8711" width="3.125" style="716" customWidth="1"/>
    <col min="8712" max="8961" width="8.875" style="716"/>
    <col min="8962" max="8962" width="26.625" style="716" customWidth="1"/>
    <col min="8963" max="8963" width="3.125" style="716" customWidth="1"/>
    <col min="8964" max="8964" width="18.625" style="716" customWidth="1"/>
    <col min="8965" max="8966" width="20.25" style="716" customWidth="1"/>
    <col min="8967" max="8967" width="3.125" style="716" customWidth="1"/>
    <col min="8968" max="9217" width="8.875" style="716"/>
    <col min="9218" max="9218" width="26.625" style="716" customWidth="1"/>
    <col min="9219" max="9219" width="3.125" style="716" customWidth="1"/>
    <col min="9220" max="9220" width="18.625" style="716" customWidth="1"/>
    <col min="9221" max="9222" width="20.25" style="716" customWidth="1"/>
    <col min="9223" max="9223" width="3.125" style="716" customWidth="1"/>
    <col min="9224" max="9473" width="8.875" style="716"/>
    <col min="9474" max="9474" width="26.625" style="716" customWidth="1"/>
    <col min="9475" max="9475" width="3.125" style="716" customWidth="1"/>
    <col min="9476" max="9476" width="18.625" style="716" customWidth="1"/>
    <col min="9477" max="9478" width="20.25" style="716" customWidth="1"/>
    <col min="9479" max="9479" width="3.125" style="716" customWidth="1"/>
    <col min="9480" max="9729" width="8.875" style="716"/>
    <col min="9730" max="9730" width="26.625" style="716" customWidth="1"/>
    <col min="9731" max="9731" width="3.125" style="716" customWidth="1"/>
    <col min="9732" max="9732" width="18.625" style="716" customWidth="1"/>
    <col min="9733" max="9734" width="20.25" style="716" customWidth="1"/>
    <col min="9735" max="9735" width="3.125" style="716" customWidth="1"/>
    <col min="9736" max="9985" width="8.875" style="716"/>
    <col min="9986" max="9986" width="26.625" style="716" customWidth="1"/>
    <col min="9987" max="9987" width="3.125" style="716" customWidth="1"/>
    <col min="9988" max="9988" width="18.625" style="716" customWidth="1"/>
    <col min="9989" max="9990" width="20.25" style="716" customWidth="1"/>
    <col min="9991" max="9991" width="3.125" style="716" customWidth="1"/>
    <col min="9992" max="10241" width="8.875" style="716"/>
    <col min="10242" max="10242" width="26.625" style="716" customWidth="1"/>
    <col min="10243" max="10243" width="3.125" style="716" customWidth="1"/>
    <col min="10244" max="10244" width="18.625" style="716" customWidth="1"/>
    <col min="10245" max="10246" width="20.25" style="716" customWidth="1"/>
    <col min="10247" max="10247" width="3.125" style="716" customWidth="1"/>
    <col min="10248" max="10497" width="8.875" style="716"/>
    <col min="10498" max="10498" width="26.625" style="716" customWidth="1"/>
    <col min="10499" max="10499" width="3.125" style="716" customWidth="1"/>
    <col min="10500" max="10500" width="18.625" style="716" customWidth="1"/>
    <col min="10501" max="10502" width="20.25" style="716" customWidth="1"/>
    <col min="10503" max="10503" width="3.125" style="716" customWidth="1"/>
    <col min="10504" max="10753" width="8.875" style="716"/>
    <col min="10754" max="10754" width="26.625" style="716" customWidth="1"/>
    <col min="10755" max="10755" width="3.125" style="716" customWidth="1"/>
    <col min="10756" max="10756" width="18.625" style="716" customWidth="1"/>
    <col min="10757" max="10758" width="20.25" style="716" customWidth="1"/>
    <col min="10759" max="10759" width="3.125" style="716" customWidth="1"/>
    <col min="10760" max="11009" width="8.875" style="716"/>
    <col min="11010" max="11010" width="26.625" style="716" customWidth="1"/>
    <col min="11011" max="11011" width="3.125" style="716" customWidth="1"/>
    <col min="11012" max="11012" width="18.625" style="716" customWidth="1"/>
    <col min="11013" max="11014" width="20.25" style="716" customWidth="1"/>
    <col min="11015" max="11015" width="3.125" style="716" customWidth="1"/>
    <col min="11016" max="11265" width="8.875" style="716"/>
    <col min="11266" max="11266" width="26.625" style="716" customWidth="1"/>
    <col min="11267" max="11267" width="3.125" style="716" customWidth="1"/>
    <col min="11268" max="11268" width="18.625" style="716" customWidth="1"/>
    <col min="11269" max="11270" width="20.25" style="716" customWidth="1"/>
    <col min="11271" max="11271" width="3.125" style="716" customWidth="1"/>
    <col min="11272" max="11521" width="8.875" style="716"/>
    <col min="11522" max="11522" width="26.625" style="716" customWidth="1"/>
    <col min="11523" max="11523" width="3.125" style="716" customWidth="1"/>
    <col min="11524" max="11524" width="18.625" style="716" customWidth="1"/>
    <col min="11525" max="11526" width="20.25" style="716" customWidth="1"/>
    <col min="11527" max="11527" width="3.125" style="716" customWidth="1"/>
    <col min="11528" max="11777" width="8.875" style="716"/>
    <col min="11778" max="11778" width="26.625" style="716" customWidth="1"/>
    <col min="11779" max="11779" width="3.125" style="716" customWidth="1"/>
    <col min="11780" max="11780" width="18.625" style="716" customWidth="1"/>
    <col min="11781" max="11782" width="20.25" style="716" customWidth="1"/>
    <col min="11783" max="11783" width="3.125" style="716" customWidth="1"/>
    <col min="11784" max="12033" width="8.875" style="716"/>
    <col min="12034" max="12034" width="26.625" style="716" customWidth="1"/>
    <col min="12035" max="12035" width="3.125" style="716" customWidth="1"/>
    <col min="12036" max="12036" width="18.625" style="716" customWidth="1"/>
    <col min="12037" max="12038" width="20.25" style="716" customWidth="1"/>
    <col min="12039" max="12039" width="3.125" style="716" customWidth="1"/>
    <col min="12040" max="12289" width="8.875" style="716"/>
    <col min="12290" max="12290" width="26.625" style="716" customWidth="1"/>
    <col min="12291" max="12291" width="3.125" style="716" customWidth="1"/>
    <col min="12292" max="12292" width="18.625" style="716" customWidth="1"/>
    <col min="12293" max="12294" width="20.25" style="716" customWidth="1"/>
    <col min="12295" max="12295" width="3.125" style="716" customWidth="1"/>
    <col min="12296" max="12545" width="8.875" style="716"/>
    <col min="12546" max="12546" width="26.625" style="716" customWidth="1"/>
    <col min="12547" max="12547" width="3.125" style="716" customWidth="1"/>
    <col min="12548" max="12548" width="18.625" style="716" customWidth="1"/>
    <col min="12549" max="12550" width="20.25" style="716" customWidth="1"/>
    <col min="12551" max="12551" width="3.125" style="716" customWidth="1"/>
    <col min="12552" max="12801" width="8.875" style="716"/>
    <col min="12802" max="12802" width="26.625" style="716" customWidth="1"/>
    <col min="12803" max="12803" width="3.125" style="716" customWidth="1"/>
    <col min="12804" max="12804" width="18.625" style="716" customWidth="1"/>
    <col min="12805" max="12806" width="20.25" style="716" customWidth="1"/>
    <col min="12807" max="12807" width="3.125" style="716" customWidth="1"/>
    <col min="12808" max="13057" width="8.875" style="716"/>
    <col min="13058" max="13058" width="26.625" style="716" customWidth="1"/>
    <col min="13059" max="13059" width="3.125" style="716" customWidth="1"/>
    <col min="13060" max="13060" width="18.625" style="716" customWidth="1"/>
    <col min="13061" max="13062" width="20.25" style="716" customWidth="1"/>
    <col min="13063" max="13063" width="3.125" style="716" customWidth="1"/>
    <col min="13064" max="13313" width="8.875" style="716"/>
    <col min="13314" max="13314" width="26.625" style="716" customWidth="1"/>
    <col min="13315" max="13315" width="3.125" style="716" customWidth="1"/>
    <col min="13316" max="13316" width="18.625" style="716" customWidth="1"/>
    <col min="13317" max="13318" width="20.25" style="716" customWidth="1"/>
    <col min="13319" max="13319" width="3.125" style="716" customWidth="1"/>
    <col min="13320" max="13569" width="8.875" style="716"/>
    <col min="13570" max="13570" width="26.625" style="716" customWidth="1"/>
    <col min="13571" max="13571" width="3.125" style="716" customWidth="1"/>
    <col min="13572" max="13572" width="18.625" style="716" customWidth="1"/>
    <col min="13573" max="13574" width="20.25" style="716" customWidth="1"/>
    <col min="13575" max="13575" width="3.125" style="716" customWidth="1"/>
    <col min="13576" max="13825" width="8.875" style="716"/>
    <col min="13826" max="13826" width="26.625" style="716" customWidth="1"/>
    <col min="13827" max="13827" width="3.125" style="716" customWidth="1"/>
    <col min="13828" max="13828" width="18.625" style="716" customWidth="1"/>
    <col min="13829" max="13830" width="20.25" style="716" customWidth="1"/>
    <col min="13831" max="13831" width="3.125" style="716" customWidth="1"/>
    <col min="13832" max="14081" width="8.875" style="716"/>
    <col min="14082" max="14082" width="26.625" style="716" customWidth="1"/>
    <col min="14083" max="14083" width="3.125" style="716" customWidth="1"/>
    <col min="14084" max="14084" width="18.625" style="716" customWidth="1"/>
    <col min="14085" max="14086" width="20.25" style="716" customWidth="1"/>
    <col min="14087" max="14087" width="3.125" style="716" customWidth="1"/>
    <col min="14088" max="14337" width="8.875" style="716"/>
    <col min="14338" max="14338" width="26.625" style="716" customWidth="1"/>
    <col min="14339" max="14339" width="3.125" style="716" customWidth="1"/>
    <col min="14340" max="14340" width="18.625" style="716" customWidth="1"/>
    <col min="14341" max="14342" width="20.25" style="716" customWidth="1"/>
    <col min="14343" max="14343" width="3.125" style="716" customWidth="1"/>
    <col min="14344" max="14593" width="8.875" style="716"/>
    <col min="14594" max="14594" width="26.625" style="716" customWidth="1"/>
    <col min="14595" max="14595" width="3.125" style="716" customWidth="1"/>
    <col min="14596" max="14596" width="18.625" style="716" customWidth="1"/>
    <col min="14597" max="14598" width="20.25" style="716" customWidth="1"/>
    <col min="14599" max="14599" width="3.125" style="716" customWidth="1"/>
    <col min="14600" max="14849" width="8.875" style="716"/>
    <col min="14850" max="14850" width="26.625" style="716" customWidth="1"/>
    <col min="14851" max="14851" width="3.125" style="716" customWidth="1"/>
    <col min="14852" max="14852" width="18.625" style="716" customWidth="1"/>
    <col min="14853" max="14854" width="20.25" style="716" customWidth="1"/>
    <col min="14855" max="14855" width="3.125" style="716" customWidth="1"/>
    <col min="14856" max="15105" width="8.875" style="716"/>
    <col min="15106" max="15106" width="26.625" style="716" customWidth="1"/>
    <col min="15107" max="15107" width="3.125" style="716" customWidth="1"/>
    <col min="15108" max="15108" width="18.625" style="716" customWidth="1"/>
    <col min="15109" max="15110" width="20.25" style="716" customWidth="1"/>
    <col min="15111" max="15111" width="3.125" style="716" customWidth="1"/>
    <col min="15112" max="15361" width="8.875" style="716"/>
    <col min="15362" max="15362" width="26.625" style="716" customWidth="1"/>
    <col min="15363" max="15363" width="3.125" style="716" customWidth="1"/>
    <col min="15364" max="15364" width="18.625" style="716" customWidth="1"/>
    <col min="15365" max="15366" width="20.25" style="716" customWidth="1"/>
    <col min="15367" max="15367" width="3.125" style="716" customWidth="1"/>
    <col min="15368" max="15617" width="8.875" style="716"/>
    <col min="15618" max="15618" width="26.625" style="716" customWidth="1"/>
    <col min="15619" max="15619" width="3.125" style="716" customWidth="1"/>
    <col min="15620" max="15620" width="18.625" style="716" customWidth="1"/>
    <col min="15621" max="15622" width="20.25" style="716" customWidth="1"/>
    <col min="15623" max="15623" width="3.125" style="716" customWidth="1"/>
    <col min="15624" max="15873" width="8.875" style="716"/>
    <col min="15874" max="15874" width="26.625" style="716" customWidth="1"/>
    <col min="15875" max="15875" width="3.125" style="716" customWidth="1"/>
    <col min="15876" max="15876" width="18.625" style="716" customWidth="1"/>
    <col min="15877" max="15878" width="20.25" style="716" customWidth="1"/>
    <col min="15879" max="15879" width="3.125" style="716" customWidth="1"/>
    <col min="15880" max="16129" width="8.875" style="716"/>
    <col min="16130" max="16130" width="26.625" style="716" customWidth="1"/>
    <col min="16131" max="16131" width="3.125" style="716" customWidth="1"/>
    <col min="16132" max="16132" width="18.625" style="716" customWidth="1"/>
    <col min="16133" max="16134" width="20.25" style="716" customWidth="1"/>
    <col min="16135" max="16135" width="3.125" style="716" customWidth="1"/>
    <col min="16136" max="16384" width="8.875" style="716"/>
  </cols>
  <sheetData>
    <row r="1" spans="1:9" ht="28.5" customHeight="1" x14ac:dyDescent="0.15"/>
    <row r="2" spans="1:9" ht="21.75" customHeight="1" x14ac:dyDescent="0.15">
      <c r="A2" s="679"/>
      <c r="B2" s="679"/>
      <c r="C2" s="679"/>
      <c r="D2" s="679"/>
      <c r="E2" s="679"/>
      <c r="F2" s="1543" t="s">
        <v>1055</v>
      </c>
      <c r="G2" s="1543"/>
      <c r="H2" s="679"/>
      <c r="I2" s="679"/>
    </row>
    <row r="3" spans="1:9" ht="37.5" customHeight="1" x14ac:dyDescent="0.15">
      <c r="A3" s="679"/>
      <c r="B3" s="679"/>
      <c r="C3" s="679"/>
      <c r="D3" s="679"/>
      <c r="E3" s="679"/>
      <c r="F3" s="725"/>
      <c r="G3" s="725"/>
      <c r="H3" s="679"/>
      <c r="I3" s="679"/>
    </row>
    <row r="4" spans="1:9" ht="24.75" customHeight="1" x14ac:dyDescent="0.15">
      <c r="A4" s="679"/>
      <c r="B4" s="1544" t="s">
        <v>1217</v>
      </c>
      <c r="C4" s="1544"/>
      <c r="D4" s="1544"/>
      <c r="E4" s="1544"/>
      <c r="F4" s="1544"/>
      <c r="G4" s="1544"/>
      <c r="H4" s="679"/>
      <c r="I4" s="679"/>
    </row>
    <row r="5" spans="1:9" ht="14.25" customHeight="1" x14ac:dyDescent="0.15">
      <c r="A5" s="679"/>
      <c r="B5" s="724"/>
      <c r="C5" s="724"/>
      <c r="D5" s="724"/>
      <c r="E5" s="724"/>
      <c r="F5" s="724"/>
      <c r="G5" s="724"/>
      <c r="H5" s="679"/>
      <c r="I5" s="679"/>
    </row>
    <row r="6" spans="1:9" ht="38.25" customHeight="1" x14ac:dyDescent="0.15">
      <c r="A6" s="679"/>
      <c r="B6" s="723" t="s">
        <v>1216</v>
      </c>
      <c r="C6" s="722"/>
      <c r="D6" s="721"/>
      <c r="E6" s="721"/>
      <c r="F6" s="721"/>
      <c r="G6" s="720"/>
      <c r="H6" s="679"/>
      <c r="I6" s="679"/>
    </row>
    <row r="7" spans="1:9" ht="38.25" customHeight="1" x14ac:dyDescent="0.15">
      <c r="A7" s="679"/>
      <c r="B7" s="699" t="s">
        <v>1215</v>
      </c>
      <c r="C7" s="1545" t="s">
        <v>1214</v>
      </c>
      <c r="D7" s="1492"/>
      <c r="E7" s="1492"/>
      <c r="F7" s="1492"/>
      <c r="G7" s="1493"/>
      <c r="H7" s="679"/>
      <c r="I7" s="679"/>
    </row>
    <row r="8" spans="1:9" s="683" customFormat="1" ht="38.25" customHeight="1" x14ac:dyDescent="0.15">
      <c r="A8" s="679"/>
      <c r="B8" s="684" t="s">
        <v>1213</v>
      </c>
      <c r="C8" s="1537" t="s">
        <v>1211</v>
      </c>
      <c r="D8" s="1538"/>
      <c r="E8" s="1538"/>
      <c r="F8" s="1538"/>
      <c r="G8" s="1539"/>
      <c r="H8" s="679"/>
      <c r="I8" s="679"/>
    </row>
    <row r="9" spans="1:9" s="683" customFormat="1" ht="38.25" customHeight="1" x14ac:dyDescent="0.15">
      <c r="A9" s="679"/>
      <c r="B9" s="684" t="s">
        <v>1212</v>
      </c>
      <c r="C9" s="1537" t="s">
        <v>1211</v>
      </c>
      <c r="D9" s="1538"/>
      <c r="E9" s="1538"/>
      <c r="F9" s="1538"/>
      <c r="G9" s="1539"/>
      <c r="H9" s="679"/>
      <c r="I9" s="679"/>
    </row>
    <row r="10" spans="1:9" ht="25.5" customHeight="1" x14ac:dyDescent="0.15">
      <c r="A10" s="679"/>
      <c r="B10" s="719"/>
      <c r="C10" s="718"/>
      <c r="D10" s="718"/>
      <c r="E10" s="718"/>
      <c r="F10" s="718"/>
      <c r="G10" s="718"/>
      <c r="H10" s="679"/>
      <c r="I10" s="679"/>
    </row>
    <row r="11" spans="1:9" s="683" customFormat="1" ht="17.25" customHeight="1" x14ac:dyDescent="0.15">
      <c r="A11" s="679"/>
      <c r="B11" s="1437" t="s">
        <v>105</v>
      </c>
      <c r="C11" s="1437"/>
      <c r="D11" s="1437"/>
      <c r="E11" s="1437"/>
      <c r="F11" s="1437"/>
      <c r="G11" s="1437"/>
      <c r="H11" s="1437"/>
      <c r="I11" s="1437"/>
    </row>
    <row r="12" spans="1:9" s="683" customFormat="1" ht="17.25" customHeight="1" x14ac:dyDescent="0.15">
      <c r="A12" s="679"/>
      <c r="B12" s="1437" t="s">
        <v>1210</v>
      </c>
      <c r="C12" s="1437"/>
      <c r="D12" s="1437"/>
      <c r="E12" s="1437"/>
      <c r="F12" s="1437"/>
      <c r="G12" s="680"/>
      <c r="H12" s="680"/>
      <c r="I12" s="680"/>
    </row>
    <row r="13" spans="1:9" ht="17.25" customHeight="1" x14ac:dyDescent="0.15">
      <c r="A13" s="679"/>
      <c r="B13" s="1437" t="s">
        <v>1209</v>
      </c>
      <c r="C13" s="1437"/>
      <c r="D13" s="1437"/>
      <c r="E13" s="1437"/>
      <c r="F13" s="1437"/>
      <c r="G13" s="679"/>
      <c r="H13" s="679"/>
      <c r="I13" s="679"/>
    </row>
    <row r="15" spans="1:9" x14ac:dyDescent="0.15">
      <c r="C15" s="716" t="s">
        <v>469</v>
      </c>
    </row>
    <row r="54" spans="2:2" x14ac:dyDescent="0.15">
      <c r="B54" s="717"/>
    </row>
  </sheetData>
  <mergeCells count="8">
    <mergeCell ref="B12:F12"/>
    <mergeCell ref="B13:F13"/>
    <mergeCell ref="F2:G2"/>
    <mergeCell ref="B4:G4"/>
    <mergeCell ref="C7:G7"/>
    <mergeCell ref="C8:G8"/>
    <mergeCell ref="C9:G9"/>
    <mergeCell ref="B11:I11"/>
  </mergeCells>
  <phoneticPr fontId="4"/>
  <printOptions horizontalCentered="1"/>
  <pageMargins left="0.55118110236220474" right="0.70866141732283472" top="0.98425196850393704" bottom="0.98425196850393704" header="0.51181102362204722" footer="0.51181102362204722"/>
  <pageSetup paperSize="9" scale="92" orientation="portrait"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sheetPr>
  <dimension ref="A1:G28"/>
  <sheetViews>
    <sheetView view="pageBreakPreview" zoomScaleNormal="100" zoomScaleSheetLayoutView="100" workbookViewId="0">
      <selection activeCell="E20" sqref="E20"/>
    </sheetView>
  </sheetViews>
  <sheetFormatPr defaultRowHeight="13.5" x14ac:dyDescent="0.15"/>
  <cols>
    <col min="1" max="1" width="1.625" style="726" customWidth="1"/>
    <col min="2" max="2" width="27.5" style="726" customWidth="1"/>
    <col min="3" max="3" width="5.25" style="726" customWidth="1"/>
    <col min="4" max="6" width="21.625" style="726" customWidth="1"/>
    <col min="7" max="7" width="3.125" style="726" customWidth="1"/>
    <col min="8" max="8" width="1.625" style="726" customWidth="1"/>
    <col min="9" max="256" width="8.875" style="726"/>
    <col min="257" max="257" width="1.625" style="726" customWidth="1"/>
    <col min="258" max="258" width="27.5" style="726" customWidth="1"/>
    <col min="259" max="259" width="5.25" style="726" customWidth="1"/>
    <col min="260" max="262" width="21.625" style="726" customWidth="1"/>
    <col min="263" max="263" width="3.125" style="726" customWidth="1"/>
    <col min="264" max="512" width="8.875" style="726"/>
    <col min="513" max="513" width="1.625" style="726" customWidth="1"/>
    <col min="514" max="514" width="27.5" style="726" customWidth="1"/>
    <col min="515" max="515" width="5.25" style="726" customWidth="1"/>
    <col min="516" max="518" width="21.625" style="726" customWidth="1"/>
    <col min="519" max="519" width="3.125" style="726" customWidth="1"/>
    <col min="520" max="768" width="8.875" style="726"/>
    <col min="769" max="769" width="1.625" style="726" customWidth="1"/>
    <col min="770" max="770" width="27.5" style="726" customWidth="1"/>
    <col min="771" max="771" width="5.25" style="726" customWidth="1"/>
    <col min="772" max="774" width="21.625" style="726" customWidth="1"/>
    <col min="775" max="775" width="3.125" style="726" customWidth="1"/>
    <col min="776" max="1024" width="8.875" style="726"/>
    <col min="1025" max="1025" width="1.625" style="726" customWidth="1"/>
    <col min="1026" max="1026" width="27.5" style="726" customWidth="1"/>
    <col min="1027" max="1027" width="5.25" style="726" customWidth="1"/>
    <col min="1028" max="1030" width="21.625" style="726" customWidth="1"/>
    <col min="1031" max="1031" width="3.125" style="726" customWidth="1"/>
    <col min="1032" max="1280" width="8.875" style="726"/>
    <col min="1281" max="1281" width="1.625" style="726" customWidth="1"/>
    <col min="1282" max="1282" width="27.5" style="726" customWidth="1"/>
    <col min="1283" max="1283" width="5.25" style="726" customWidth="1"/>
    <col min="1284" max="1286" width="21.625" style="726" customWidth="1"/>
    <col min="1287" max="1287" width="3.125" style="726" customWidth="1"/>
    <col min="1288" max="1536" width="8.875" style="726"/>
    <col min="1537" max="1537" width="1.625" style="726" customWidth="1"/>
    <col min="1538" max="1538" width="27.5" style="726" customWidth="1"/>
    <col min="1539" max="1539" width="5.25" style="726" customWidth="1"/>
    <col min="1540" max="1542" width="21.625" style="726" customWidth="1"/>
    <col min="1543" max="1543" width="3.125" style="726" customWidth="1"/>
    <col min="1544" max="1792" width="8.875" style="726"/>
    <col min="1793" max="1793" width="1.625" style="726" customWidth="1"/>
    <col min="1794" max="1794" width="27.5" style="726" customWidth="1"/>
    <col min="1795" max="1795" width="5.25" style="726" customWidth="1"/>
    <col min="1796" max="1798" width="21.625" style="726" customWidth="1"/>
    <col min="1799" max="1799" width="3.125" style="726" customWidth="1"/>
    <col min="1800" max="2048" width="8.875" style="726"/>
    <col min="2049" max="2049" width="1.625" style="726" customWidth="1"/>
    <col min="2050" max="2050" width="27.5" style="726" customWidth="1"/>
    <col min="2051" max="2051" width="5.25" style="726" customWidth="1"/>
    <col min="2052" max="2054" width="21.625" style="726" customWidth="1"/>
    <col min="2055" max="2055" width="3.125" style="726" customWidth="1"/>
    <col min="2056" max="2304" width="8.875" style="726"/>
    <col min="2305" max="2305" width="1.625" style="726" customWidth="1"/>
    <col min="2306" max="2306" width="27.5" style="726" customWidth="1"/>
    <col min="2307" max="2307" width="5.25" style="726" customWidth="1"/>
    <col min="2308" max="2310" width="21.625" style="726" customWidth="1"/>
    <col min="2311" max="2311" width="3.125" style="726" customWidth="1"/>
    <col min="2312" max="2560" width="8.875" style="726"/>
    <col min="2561" max="2561" width="1.625" style="726" customWidth="1"/>
    <col min="2562" max="2562" width="27.5" style="726" customWidth="1"/>
    <col min="2563" max="2563" width="5.25" style="726" customWidth="1"/>
    <col min="2564" max="2566" width="21.625" style="726" customWidth="1"/>
    <col min="2567" max="2567" width="3.125" style="726" customWidth="1"/>
    <col min="2568" max="2816" width="8.875" style="726"/>
    <col min="2817" max="2817" width="1.625" style="726" customWidth="1"/>
    <col min="2818" max="2818" width="27.5" style="726" customWidth="1"/>
    <col min="2819" max="2819" width="5.25" style="726" customWidth="1"/>
    <col min="2820" max="2822" width="21.625" style="726" customWidth="1"/>
    <col min="2823" max="2823" width="3.125" style="726" customWidth="1"/>
    <col min="2824" max="3072" width="8.875" style="726"/>
    <col min="3073" max="3073" width="1.625" style="726" customWidth="1"/>
    <col min="3074" max="3074" width="27.5" style="726" customWidth="1"/>
    <col min="3075" max="3075" width="5.25" style="726" customWidth="1"/>
    <col min="3076" max="3078" width="21.625" style="726" customWidth="1"/>
    <col min="3079" max="3079" width="3.125" style="726" customWidth="1"/>
    <col min="3080" max="3328" width="8.875" style="726"/>
    <col min="3329" max="3329" width="1.625" style="726" customWidth="1"/>
    <col min="3330" max="3330" width="27.5" style="726" customWidth="1"/>
    <col min="3331" max="3331" width="5.25" style="726" customWidth="1"/>
    <col min="3332" max="3334" width="21.625" style="726" customWidth="1"/>
    <col min="3335" max="3335" width="3.125" style="726" customWidth="1"/>
    <col min="3336" max="3584" width="8.875" style="726"/>
    <col min="3585" max="3585" width="1.625" style="726" customWidth="1"/>
    <col min="3586" max="3586" width="27.5" style="726" customWidth="1"/>
    <col min="3587" max="3587" width="5.25" style="726" customWidth="1"/>
    <col min="3588" max="3590" width="21.625" style="726" customWidth="1"/>
    <col min="3591" max="3591" width="3.125" style="726" customWidth="1"/>
    <col min="3592" max="3840" width="8.875" style="726"/>
    <col min="3841" max="3841" width="1.625" style="726" customWidth="1"/>
    <col min="3842" max="3842" width="27.5" style="726" customWidth="1"/>
    <col min="3843" max="3843" width="5.25" style="726" customWidth="1"/>
    <col min="3844" max="3846" width="21.625" style="726" customWidth="1"/>
    <col min="3847" max="3847" width="3.125" style="726" customWidth="1"/>
    <col min="3848" max="4096" width="8.875" style="726"/>
    <col min="4097" max="4097" width="1.625" style="726" customWidth="1"/>
    <col min="4098" max="4098" width="27.5" style="726" customWidth="1"/>
    <col min="4099" max="4099" width="5.25" style="726" customWidth="1"/>
    <col min="4100" max="4102" width="21.625" style="726" customWidth="1"/>
    <col min="4103" max="4103" width="3.125" style="726" customWidth="1"/>
    <col min="4104" max="4352" width="8.875" style="726"/>
    <col min="4353" max="4353" width="1.625" style="726" customWidth="1"/>
    <col min="4354" max="4354" width="27.5" style="726" customWidth="1"/>
    <col min="4355" max="4355" width="5.25" style="726" customWidth="1"/>
    <col min="4356" max="4358" width="21.625" style="726" customWidth="1"/>
    <col min="4359" max="4359" width="3.125" style="726" customWidth="1"/>
    <col min="4360" max="4608" width="8.875" style="726"/>
    <col min="4609" max="4609" width="1.625" style="726" customWidth="1"/>
    <col min="4610" max="4610" width="27.5" style="726" customWidth="1"/>
    <col min="4611" max="4611" width="5.25" style="726" customWidth="1"/>
    <col min="4612" max="4614" width="21.625" style="726" customWidth="1"/>
    <col min="4615" max="4615" width="3.125" style="726" customWidth="1"/>
    <col min="4616" max="4864" width="8.875" style="726"/>
    <col min="4865" max="4865" width="1.625" style="726" customWidth="1"/>
    <col min="4866" max="4866" width="27.5" style="726" customWidth="1"/>
    <col min="4867" max="4867" width="5.25" style="726" customWidth="1"/>
    <col min="4868" max="4870" width="21.625" style="726" customWidth="1"/>
    <col min="4871" max="4871" width="3.125" style="726" customWidth="1"/>
    <col min="4872" max="5120" width="8.875" style="726"/>
    <col min="5121" max="5121" width="1.625" style="726" customWidth="1"/>
    <col min="5122" max="5122" width="27.5" style="726" customWidth="1"/>
    <col min="5123" max="5123" width="5.25" style="726" customWidth="1"/>
    <col min="5124" max="5126" width="21.625" style="726" customWidth="1"/>
    <col min="5127" max="5127" width="3.125" style="726" customWidth="1"/>
    <col min="5128" max="5376" width="8.875" style="726"/>
    <col min="5377" max="5377" width="1.625" style="726" customWidth="1"/>
    <col min="5378" max="5378" width="27.5" style="726" customWidth="1"/>
    <col min="5379" max="5379" width="5.25" style="726" customWidth="1"/>
    <col min="5380" max="5382" width="21.625" style="726" customWidth="1"/>
    <col min="5383" max="5383" width="3.125" style="726" customWidth="1"/>
    <col min="5384" max="5632" width="8.875" style="726"/>
    <col min="5633" max="5633" width="1.625" style="726" customWidth="1"/>
    <col min="5634" max="5634" width="27.5" style="726" customWidth="1"/>
    <col min="5635" max="5635" width="5.25" style="726" customWidth="1"/>
    <col min="5636" max="5638" width="21.625" style="726" customWidth="1"/>
    <col min="5639" max="5639" width="3.125" style="726" customWidth="1"/>
    <col min="5640" max="5888" width="8.875" style="726"/>
    <col min="5889" max="5889" width="1.625" style="726" customWidth="1"/>
    <col min="5890" max="5890" width="27.5" style="726" customWidth="1"/>
    <col min="5891" max="5891" width="5.25" style="726" customWidth="1"/>
    <col min="5892" max="5894" width="21.625" style="726" customWidth="1"/>
    <col min="5895" max="5895" width="3.125" style="726" customWidth="1"/>
    <col min="5896" max="6144" width="8.875" style="726"/>
    <col min="6145" max="6145" width="1.625" style="726" customWidth="1"/>
    <col min="6146" max="6146" width="27.5" style="726" customWidth="1"/>
    <col min="6147" max="6147" width="5.25" style="726" customWidth="1"/>
    <col min="6148" max="6150" width="21.625" style="726" customWidth="1"/>
    <col min="6151" max="6151" width="3.125" style="726" customWidth="1"/>
    <col min="6152" max="6400" width="8.875" style="726"/>
    <col min="6401" max="6401" width="1.625" style="726" customWidth="1"/>
    <col min="6402" max="6402" width="27.5" style="726" customWidth="1"/>
    <col min="6403" max="6403" width="5.25" style="726" customWidth="1"/>
    <col min="6404" max="6406" width="21.625" style="726" customWidth="1"/>
    <col min="6407" max="6407" width="3.125" style="726" customWidth="1"/>
    <col min="6408" max="6656" width="8.875" style="726"/>
    <col min="6657" max="6657" width="1.625" style="726" customWidth="1"/>
    <col min="6658" max="6658" width="27.5" style="726" customWidth="1"/>
    <col min="6659" max="6659" width="5.25" style="726" customWidth="1"/>
    <col min="6660" max="6662" width="21.625" style="726" customWidth="1"/>
    <col min="6663" max="6663" width="3.125" style="726" customWidth="1"/>
    <col min="6664" max="6912" width="8.875" style="726"/>
    <col min="6913" max="6913" width="1.625" style="726" customWidth="1"/>
    <col min="6914" max="6914" width="27.5" style="726" customWidth="1"/>
    <col min="6915" max="6915" width="5.25" style="726" customWidth="1"/>
    <col min="6916" max="6918" width="21.625" style="726" customWidth="1"/>
    <col min="6919" max="6919" width="3.125" style="726" customWidth="1"/>
    <col min="6920" max="7168" width="8.875" style="726"/>
    <col min="7169" max="7169" width="1.625" style="726" customWidth="1"/>
    <col min="7170" max="7170" width="27.5" style="726" customWidth="1"/>
    <col min="7171" max="7171" width="5.25" style="726" customWidth="1"/>
    <col min="7172" max="7174" width="21.625" style="726" customWidth="1"/>
    <col min="7175" max="7175" width="3.125" style="726" customWidth="1"/>
    <col min="7176" max="7424" width="8.875" style="726"/>
    <col min="7425" max="7425" width="1.625" style="726" customWidth="1"/>
    <col min="7426" max="7426" width="27.5" style="726" customWidth="1"/>
    <col min="7427" max="7427" width="5.25" style="726" customWidth="1"/>
    <col min="7428" max="7430" width="21.625" style="726" customWidth="1"/>
    <col min="7431" max="7431" width="3.125" style="726" customWidth="1"/>
    <col min="7432" max="7680" width="8.875" style="726"/>
    <col min="7681" max="7681" width="1.625" style="726" customWidth="1"/>
    <col min="7682" max="7682" width="27.5" style="726" customWidth="1"/>
    <col min="7683" max="7683" width="5.25" style="726" customWidth="1"/>
    <col min="7684" max="7686" width="21.625" style="726" customWidth="1"/>
    <col min="7687" max="7687" width="3.125" style="726" customWidth="1"/>
    <col min="7688" max="7936" width="8.875" style="726"/>
    <col min="7937" max="7937" width="1.625" style="726" customWidth="1"/>
    <col min="7938" max="7938" width="27.5" style="726" customWidth="1"/>
    <col min="7939" max="7939" width="5.25" style="726" customWidth="1"/>
    <col min="7940" max="7942" width="21.625" style="726" customWidth="1"/>
    <col min="7943" max="7943" width="3.125" style="726" customWidth="1"/>
    <col min="7944" max="8192" width="8.875" style="726"/>
    <col min="8193" max="8193" width="1.625" style="726" customWidth="1"/>
    <col min="8194" max="8194" width="27.5" style="726" customWidth="1"/>
    <col min="8195" max="8195" width="5.25" style="726" customWidth="1"/>
    <col min="8196" max="8198" width="21.625" style="726" customWidth="1"/>
    <col min="8199" max="8199" width="3.125" style="726" customWidth="1"/>
    <col min="8200" max="8448" width="8.875" style="726"/>
    <col min="8449" max="8449" width="1.625" style="726" customWidth="1"/>
    <col min="8450" max="8450" width="27.5" style="726" customWidth="1"/>
    <col min="8451" max="8451" width="5.25" style="726" customWidth="1"/>
    <col min="8452" max="8454" width="21.625" style="726" customWidth="1"/>
    <col min="8455" max="8455" width="3.125" style="726" customWidth="1"/>
    <col min="8456" max="8704" width="8.875" style="726"/>
    <col min="8705" max="8705" width="1.625" style="726" customWidth="1"/>
    <col min="8706" max="8706" width="27.5" style="726" customWidth="1"/>
    <col min="8707" max="8707" width="5.25" style="726" customWidth="1"/>
    <col min="8708" max="8710" width="21.625" style="726" customWidth="1"/>
    <col min="8711" max="8711" width="3.125" style="726" customWidth="1"/>
    <col min="8712" max="8960" width="8.875" style="726"/>
    <col min="8961" max="8961" width="1.625" style="726" customWidth="1"/>
    <col min="8962" max="8962" width="27.5" style="726" customWidth="1"/>
    <col min="8963" max="8963" width="5.25" style="726" customWidth="1"/>
    <col min="8964" max="8966" width="21.625" style="726" customWidth="1"/>
    <col min="8967" max="8967" width="3.125" style="726" customWidth="1"/>
    <col min="8968" max="9216" width="8.875" style="726"/>
    <col min="9217" max="9217" width="1.625" style="726" customWidth="1"/>
    <col min="9218" max="9218" width="27.5" style="726" customWidth="1"/>
    <col min="9219" max="9219" width="5.25" style="726" customWidth="1"/>
    <col min="9220" max="9222" width="21.625" style="726" customWidth="1"/>
    <col min="9223" max="9223" width="3.125" style="726" customWidth="1"/>
    <col min="9224" max="9472" width="8.875" style="726"/>
    <col min="9473" max="9473" width="1.625" style="726" customWidth="1"/>
    <col min="9474" max="9474" width="27.5" style="726" customWidth="1"/>
    <col min="9475" max="9475" width="5.25" style="726" customWidth="1"/>
    <col min="9476" max="9478" width="21.625" style="726" customWidth="1"/>
    <col min="9479" max="9479" width="3.125" style="726" customWidth="1"/>
    <col min="9480" max="9728" width="8.875" style="726"/>
    <col min="9729" max="9729" width="1.625" style="726" customWidth="1"/>
    <col min="9730" max="9730" width="27.5" style="726" customWidth="1"/>
    <col min="9731" max="9731" width="5.25" style="726" customWidth="1"/>
    <col min="9732" max="9734" width="21.625" style="726" customWidth="1"/>
    <col min="9735" max="9735" width="3.125" style="726" customWidth="1"/>
    <col min="9736" max="9984" width="8.875" style="726"/>
    <col min="9985" max="9985" width="1.625" style="726" customWidth="1"/>
    <col min="9986" max="9986" width="27.5" style="726" customWidth="1"/>
    <col min="9987" max="9987" width="5.25" style="726" customWidth="1"/>
    <col min="9988" max="9990" width="21.625" style="726" customWidth="1"/>
    <col min="9991" max="9991" width="3.125" style="726" customWidth="1"/>
    <col min="9992" max="10240" width="8.875" style="726"/>
    <col min="10241" max="10241" width="1.625" style="726" customWidth="1"/>
    <col min="10242" max="10242" width="27.5" style="726" customWidth="1"/>
    <col min="10243" max="10243" width="5.25" style="726" customWidth="1"/>
    <col min="10244" max="10246" width="21.625" style="726" customWidth="1"/>
    <col min="10247" max="10247" width="3.125" style="726" customWidth="1"/>
    <col min="10248" max="10496" width="8.875" style="726"/>
    <col min="10497" max="10497" width="1.625" style="726" customWidth="1"/>
    <col min="10498" max="10498" width="27.5" style="726" customWidth="1"/>
    <col min="10499" max="10499" width="5.25" style="726" customWidth="1"/>
    <col min="10500" max="10502" width="21.625" style="726" customWidth="1"/>
    <col min="10503" max="10503" width="3.125" style="726" customWidth="1"/>
    <col min="10504" max="10752" width="8.875" style="726"/>
    <col min="10753" max="10753" width="1.625" style="726" customWidth="1"/>
    <col min="10754" max="10754" width="27.5" style="726" customWidth="1"/>
    <col min="10755" max="10755" width="5.25" style="726" customWidth="1"/>
    <col min="10756" max="10758" width="21.625" style="726" customWidth="1"/>
    <col min="10759" max="10759" width="3.125" style="726" customWidth="1"/>
    <col min="10760" max="11008" width="8.875" style="726"/>
    <col min="11009" max="11009" width="1.625" style="726" customWidth="1"/>
    <col min="11010" max="11010" width="27.5" style="726" customWidth="1"/>
    <col min="11011" max="11011" width="5.25" style="726" customWidth="1"/>
    <col min="11012" max="11014" width="21.625" style="726" customWidth="1"/>
    <col min="11015" max="11015" width="3.125" style="726" customWidth="1"/>
    <col min="11016" max="11264" width="8.875" style="726"/>
    <col min="11265" max="11265" width="1.625" style="726" customWidth="1"/>
    <col min="11266" max="11266" width="27.5" style="726" customWidth="1"/>
    <col min="11267" max="11267" width="5.25" style="726" customWidth="1"/>
    <col min="11268" max="11270" width="21.625" style="726" customWidth="1"/>
    <col min="11271" max="11271" width="3.125" style="726" customWidth="1"/>
    <col min="11272" max="11520" width="8.875" style="726"/>
    <col min="11521" max="11521" width="1.625" style="726" customWidth="1"/>
    <col min="11522" max="11522" width="27.5" style="726" customWidth="1"/>
    <col min="11523" max="11523" width="5.25" style="726" customWidth="1"/>
    <col min="11524" max="11526" width="21.625" style="726" customWidth="1"/>
    <col min="11527" max="11527" width="3.125" style="726" customWidth="1"/>
    <col min="11528" max="11776" width="8.875" style="726"/>
    <col min="11777" max="11777" width="1.625" style="726" customWidth="1"/>
    <col min="11778" max="11778" width="27.5" style="726" customWidth="1"/>
    <col min="11779" max="11779" width="5.25" style="726" customWidth="1"/>
    <col min="11780" max="11782" width="21.625" style="726" customWidth="1"/>
    <col min="11783" max="11783" width="3.125" style="726" customWidth="1"/>
    <col min="11784" max="12032" width="8.875" style="726"/>
    <col min="12033" max="12033" width="1.625" style="726" customWidth="1"/>
    <col min="12034" max="12034" width="27.5" style="726" customWidth="1"/>
    <col min="12035" max="12035" width="5.25" style="726" customWidth="1"/>
    <col min="12036" max="12038" width="21.625" style="726" customWidth="1"/>
    <col min="12039" max="12039" width="3.125" style="726" customWidth="1"/>
    <col min="12040" max="12288" width="8.875" style="726"/>
    <col min="12289" max="12289" width="1.625" style="726" customWidth="1"/>
    <col min="12290" max="12290" width="27.5" style="726" customWidth="1"/>
    <col min="12291" max="12291" width="5.25" style="726" customWidth="1"/>
    <col min="12292" max="12294" width="21.625" style="726" customWidth="1"/>
    <col min="12295" max="12295" width="3.125" style="726" customWidth="1"/>
    <col min="12296" max="12544" width="8.875" style="726"/>
    <col min="12545" max="12545" width="1.625" style="726" customWidth="1"/>
    <col min="12546" max="12546" width="27.5" style="726" customWidth="1"/>
    <col min="12547" max="12547" width="5.25" style="726" customWidth="1"/>
    <col min="12548" max="12550" width="21.625" style="726" customWidth="1"/>
    <col min="12551" max="12551" width="3.125" style="726" customWidth="1"/>
    <col min="12552" max="12800" width="8.875" style="726"/>
    <col min="12801" max="12801" width="1.625" style="726" customWidth="1"/>
    <col min="12802" max="12802" width="27.5" style="726" customWidth="1"/>
    <col min="12803" max="12803" width="5.25" style="726" customWidth="1"/>
    <col min="12804" max="12806" width="21.625" style="726" customWidth="1"/>
    <col min="12807" max="12807" width="3.125" style="726" customWidth="1"/>
    <col min="12808" max="13056" width="8.875" style="726"/>
    <col min="13057" max="13057" width="1.625" style="726" customWidth="1"/>
    <col min="13058" max="13058" width="27.5" style="726" customWidth="1"/>
    <col min="13059" max="13059" width="5.25" style="726" customWidth="1"/>
    <col min="13060" max="13062" width="21.625" style="726" customWidth="1"/>
    <col min="13063" max="13063" width="3.125" style="726" customWidth="1"/>
    <col min="13064" max="13312" width="8.875" style="726"/>
    <col min="13313" max="13313" width="1.625" style="726" customWidth="1"/>
    <col min="13314" max="13314" width="27.5" style="726" customWidth="1"/>
    <col min="13315" max="13315" width="5.25" style="726" customWidth="1"/>
    <col min="13316" max="13318" width="21.625" style="726" customWidth="1"/>
    <col min="13319" max="13319" width="3.125" style="726" customWidth="1"/>
    <col min="13320" max="13568" width="8.875" style="726"/>
    <col min="13569" max="13569" width="1.625" style="726" customWidth="1"/>
    <col min="13570" max="13570" width="27.5" style="726" customWidth="1"/>
    <col min="13571" max="13571" width="5.25" style="726" customWidth="1"/>
    <col min="13572" max="13574" width="21.625" style="726" customWidth="1"/>
    <col min="13575" max="13575" width="3.125" style="726" customWidth="1"/>
    <col min="13576" max="13824" width="8.875" style="726"/>
    <col min="13825" max="13825" width="1.625" style="726" customWidth="1"/>
    <col min="13826" max="13826" width="27.5" style="726" customWidth="1"/>
    <col min="13827" max="13827" width="5.25" style="726" customWidth="1"/>
    <col min="13828" max="13830" width="21.625" style="726" customWidth="1"/>
    <col min="13831" max="13831" width="3.125" style="726" customWidth="1"/>
    <col min="13832" max="14080" width="8.875" style="726"/>
    <col min="14081" max="14081" width="1.625" style="726" customWidth="1"/>
    <col min="14082" max="14082" width="27.5" style="726" customWidth="1"/>
    <col min="14083" max="14083" width="5.25" style="726" customWidth="1"/>
    <col min="14084" max="14086" width="21.625" style="726" customWidth="1"/>
    <col min="14087" max="14087" width="3.125" style="726" customWidth="1"/>
    <col min="14088" max="14336" width="8.875" style="726"/>
    <col min="14337" max="14337" width="1.625" style="726" customWidth="1"/>
    <col min="14338" max="14338" width="27.5" style="726" customWidth="1"/>
    <col min="14339" max="14339" width="5.25" style="726" customWidth="1"/>
    <col min="14340" max="14342" width="21.625" style="726" customWidth="1"/>
    <col min="14343" max="14343" width="3.125" style="726" customWidth="1"/>
    <col min="14344" max="14592" width="8.875" style="726"/>
    <col min="14593" max="14593" width="1.625" style="726" customWidth="1"/>
    <col min="14594" max="14594" width="27.5" style="726" customWidth="1"/>
    <col min="14595" max="14595" width="5.25" style="726" customWidth="1"/>
    <col min="14596" max="14598" width="21.625" style="726" customWidth="1"/>
    <col min="14599" max="14599" width="3.125" style="726" customWidth="1"/>
    <col min="14600" max="14848" width="8.875" style="726"/>
    <col min="14849" max="14849" width="1.625" style="726" customWidth="1"/>
    <col min="14850" max="14850" width="27.5" style="726" customWidth="1"/>
    <col min="14851" max="14851" width="5.25" style="726" customWidth="1"/>
    <col min="14852" max="14854" width="21.625" style="726" customWidth="1"/>
    <col min="14855" max="14855" width="3.125" style="726" customWidth="1"/>
    <col min="14856" max="15104" width="8.875" style="726"/>
    <col min="15105" max="15105" width="1.625" style="726" customWidth="1"/>
    <col min="15106" max="15106" width="27.5" style="726" customWidth="1"/>
    <col min="15107" max="15107" width="5.25" style="726" customWidth="1"/>
    <col min="15108" max="15110" width="21.625" style="726" customWidth="1"/>
    <col min="15111" max="15111" width="3.125" style="726" customWidth="1"/>
    <col min="15112" max="15360" width="8.875" style="726"/>
    <col min="15361" max="15361" width="1.625" style="726" customWidth="1"/>
    <col min="15362" max="15362" width="27.5" style="726" customWidth="1"/>
    <col min="15363" max="15363" width="5.25" style="726" customWidth="1"/>
    <col min="15364" max="15366" width="21.625" style="726" customWidth="1"/>
    <col min="15367" max="15367" width="3.125" style="726" customWidth="1"/>
    <col min="15368" max="15616" width="8.875" style="726"/>
    <col min="15617" max="15617" width="1.625" style="726" customWidth="1"/>
    <col min="15618" max="15618" width="27.5" style="726" customWidth="1"/>
    <col min="15619" max="15619" width="5.25" style="726" customWidth="1"/>
    <col min="15620" max="15622" width="21.625" style="726" customWidth="1"/>
    <col min="15623" max="15623" width="3.125" style="726" customWidth="1"/>
    <col min="15624" max="15872" width="8.875" style="726"/>
    <col min="15873" max="15873" width="1.625" style="726" customWidth="1"/>
    <col min="15874" max="15874" width="27.5" style="726" customWidth="1"/>
    <col min="15875" max="15875" width="5.25" style="726" customWidth="1"/>
    <col min="15876" max="15878" width="21.625" style="726" customWidth="1"/>
    <col min="15879" max="15879" width="3.125" style="726" customWidth="1"/>
    <col min="15880" max="16128" width="8.875" style="726"/>
    <col min="16129" max="16129" width="1.625" style="726" customWidth="1"/>
    <col min="16130" max="16130" width="27.5" style="726" customWidth="1"/>
    <col min="16131" max="16131" width="5.25" style="726" customWidth="1"/>
    <col min="16132" max="16134" width="21.625" style="726" customWidth="1"/>
    <col min="16135" max="16135" width="3.125" style="726" customWidth="1"/>
    <col min="16136" max="16384" width="8.875" style="726"/>
  </cols>
  <sheetData>
    <row r="1" spans="1:7" ht="19.5" customHeight="1" x14ac:dyDescent="0.15">
      <c r="A1" s="750"/>
      <c r="B1" s="652"/>
      <c r="C1" s="728"/>
      <c r="D1" s="728"/>
      <c r="E1" s="728"/>
      <c r="F1" s="728"/>
      <c r="G1" s="728"/>
    </row>
    <row r="2" spans="1:7" ht="21.75" customHeight="1" x14ac:dyDescent="0.15">
      <c r="A2" s="750"/>
      <c r="B2" s="728"/>
      <c r="C2" s="728"/>
      <c r="D2" s="728"/>
      <c r="E2" s="728"/>
      <c r="F2" s="1550" t="s">
        <v>1055</v>
      </c>
      <c r="G2" s="1550"/>
    </row>
    <row r="3" spans="1:7" ht="15.75" customHeight="1" x14ac:dyDescent="0.15">
      <c r="A3" s="750"/>
      <c r="B3" s="728"/>
      <c r="C3" s="728"/>
      <c r="D3" s="728"/>
      <c r="E3" s="728"/>
      <c r="F3" s="749"/>
      <c r="G3" s="749"/>
    </row>
    <row r="4" spans="1:7" ht="36" customHeight="1" x14ac:dyDescent="0.15">
      <c r="A4" s="1551" t="s">
        <v>1230</v>
      </c>
      <c r="B4" s="1551"/>
      <c r="C4" s="1551"/>
      <c r="D4" s="1551"/>
      <c r="E4" s="1551"/>
      <c r="F4" s="1551"/>
      <c r="G4" s="1551"/>
    </row>
    <row r="5" spans="1:7" ht="12.75" customHeight="1" x14ac:dyDescent="0.15">
      <c r="A5" s="744"/>
      <c r="B5" s="744"/>
      <c r="C5" s="744"/>
      <c r="D5" s="744"/>
      <c r="E5" s="744"/>
      <c r="F5" s="744"/>
      <c r="G5" s="744"/>
    </row>
    <row r="6" spans="1:7" ht="47.25" customHeight="1" x14ac:dyDescent="0.15">
      <c r="A6" s="744"/>
      <c r="B6" s="748" t="s">
        <v>341</v>
      </c>
      <c r="C6" s="747"/>
      <c r="D6" s="746"/>
      <c r="E6" s="746"/>
      <c r="F6" s="746"/>
      <c r="G6" s="745"/>
    </row>
    <row r="7" spans="1:7" ht="36" customHeight="1" x14ac:dyDescent="0.15">
      <c r="A7" s="744"/>
      <c r="B7" s="743" t="s">
        <v>1229</v>
      </c>
      <c r="C7" s="1552" t="s">
        <v>1228</v>
      </c>
      <c r="D7" s="1553"/>
      <c r="E7" s="1553"/>
      <c r="F7" s="1553"/>
      <c r="G7" s="1554"/>
    </row>
    <row r="8" spans="1:7" ht="47.25" customHeight="1" x14ac:dyDescent="0.15">
      <c r="A8" s="728"/>
      <c r="B8" s="742" t="s">
        <v>330</v>
      </c>
      <c r="C8" s="1555" t="s">
        <v>1227</v>
      </c>
      <c r="D8" s="1555"/>
      <c r="E8" s="1555"/>
      <c r="F8" s="1555"/>
      <c r="G8" s="1556"/>
    </row>
    <row r="9" spans="1:7" ht="12" customHeight="1" x14ac:dyDescent="0.15">
      <c r="A9" s="728"/>
      <c r="B9" s="1546" t="s">
        <v>1226</v>
      </c>
      <c r="C9" s="736"/>
      <c r="D9" s="735"/>
      <c r="E9" s="735"/>
      <c r="F9" s="735"/>
      <c r="G9" s="734"/>
    </row>
    <row r="10" spans="1:7" ht="33" customHeight="1" x14ac:dyDescent="0.15">
      <c r="A10" s="728"/>
      <c r="B10" s="1547"/>
      <c r="C10" s="733" t="s">
        <v>1225</v>
      </c>
      <c r="D10" s="730"/>
      <c r="E10" s="741"/>
      <c r="F10" s="740"/>
      <c r="G10" s="732"/>
    </row>
    <row r="11" spans="1:7" ht="33" customHeight="1" x14ac:dyDescent="0.15">
      <c r="A11" s="728"/>
      <c r="B11" s="1547"/>
      <c r="C11" s="733"/>
      <c r="D11" s="739" t="s">
        <v>1224</v>
      </c>
      <c r="E11" s="738" t="s">
        <v>458</v>
      </c>
      <c r="F11" s="737"/>
      <c r="G11" s="732"/>
    </row>
    <row r="12" spans="1:7" ht="33" customHeight="1" x14ac:dyDescent="0.15">
      <c r="A12" s="728"/>
      <c r="B12" s="1547"/>
      <c r="C12" s="733"/>
      <c r="D12" s="739" t="s">
        <v>1223</v>
      </c>
      <c r="E12" s="738" t="s">
        <v>458</v>
      </c>
      <c r="F12" s="737"/>
      <c r="G12" s="732"/>
    </row>
    <row r="13" spans="1:7" ht="36.75" customHeight="1" x14ac:dyDescent="0.15">
      <c r="A13" s="728"/>
      <c r="B13" s="1548"/>
      <c r="C13" s="731"/>
      <c r="D13" s="730"/>
      <c r="E13" s="730"/>
      <c r="F13" s="730"/>
      <c r="G13" s="729"/>
    </row>
    <row r="14" spans="1:7" ht="12" customHeight="1" x14ac:dyDescent="0.15">
      <c r="A14" s="728"/>
      <c r="B14" s="1546" t="s">
        <v>1222</v>
      </c>
      <c r="C14" s="736"/>
      <c r="D14" s="735"/>
      <c r="E14" s="735"/>
      <c r="F14" s="735"/>
      <c r="G14" s="734"/>
    </row>
    <row r="15" spans="1:7" ht="33" customHeight="1" x14ac:dyDescent="0.15">
      <c r="A15" s="728"/>
      <c r="B15" s="1547"/>
      <c r="C15" s="733" t="s">
        <v>1221</v>
      </c>
      <c r="D15" s="730"/>
      <c r="E15" s="741"/>
      <c r="F15" s="740"/>
      <c r="G15" s="732"/>
    </row>
    <row r="16" spans="1:7" ht="33" customHeight="1" x14ac:dyDescent="0.15">
      <c r="A16" s="728"/>
      <c r="B16" s="1547"/>
      <c r="C16" s="733"/>
      <c r="D16" s="739" t="s">
        <v>1167</v>
      </c>
      <c r="E16" s="738" t="s">
        <v>458</v>
      </c>
      <c r="F16" s="737"/>
      <c r="G16" s="732"/>
    </row>
    <row r="17" spans="1:7" ht="36.75" customHeight="1" x14ac:dyDescent="0.15">
      <c r="A17" s="728"/>
      <c r="B17" s="1548"/>
      <c r="C17" s="731"/>
      <c r="D17" s="730"/>
      <c r="E17" s="730"/>
      <c r="F17" s="730"/>
      <c r="G17" s="729"/>
    </row>
    <row r="18" spans="1:7" ht="36.75" customHeight="1" x14ac:dyDescent="0.15">
      <c r="A18" s="728"/>
      <c r="B18" s="1546" t="s">
        <v>1220</v>
      </c>
      <c r="C18" s="736" t="s">
        <v>1219</v>
      </c>
      <c r="D18" s="735"/>
      <c r="E18" s="735"/>
      <c r="F18" s="735"/>
      <c r="G18" s="734"/>
    </row>
    <row r="19" spans="1:7" ht="36.75" customHeight="1" x14ac:dyDescent="0.15">
      <c r="A19" s="728"/>
      <c r="B19" s="1547"/>
      <c r="C19" s="733"/>
      <c r="D19" s="728"/>
      <c r="E19" s="728"/>
      <c r="F19" s="728"/>
      <c r="G19" s="732"/>
    </row>
    <row r="20" spans="1:7" ht="36.75" customHeight="1" x14ac:dyDescent="0.15">
      <c r="A20" s="728"/>
      <c r="B20" s="1548"/>
      <c r="C20" s="731"/>
      <c r="D20" s="730"/>
      <c r="E20" s="730"/>
      <c r="F20" s="730"/>
      <c r="G20" s="729"/>
    </row>
    <row r="21" spans="1:7" x14ac:dyDescent="0.15">
      <c r="A21" s="728"/>
      <c r="B21" s="728"/>
      <c r="C21" s="728"/>
      <c r="D21" s="728"/>
      <c r="E21" s="728"/>
      <c r="F21" s="728"/>
      <c r="G21" s="728"/>
    </row>
    <row r="22" spans="1:7" ht="24.75" customHeight="1" x14ac:dyDescent="0.15">
      <c r="A22" s="728"/>
      <c r="B22" s="728" t="s">
        <v>1096</v>
      </c>
      <c r="C22" s="728"/>
      <c r="D22" s="728"/>
      <c r="E22" s="728"/>
      <c r="F22" s="728"/>
      <c r="G22" s="728"/>
    </row>
    <row r="23" spans="1:7" ht="24.75" customHeight="1" x14ac:dyDescent="0.15">
      <c r="B23" s="1549" t="s">
        <v>1218</v>
      </c>
      <c r="C23" s="1549"/>
      <c r="D23" s="1549"/>
      <c r="E23" s="1549"/>
      <c r="F23" s="1549"/>
      <c r="G23" s="1549"/>
    </row>
    <row r="24" spans="1:7" ht="13.5" customHeight="1" x14ac:dyDescent="0.15">
      <c r="B24" s="727"/>
    </row>
    <row r="28" spans="1:7" x14ac:dyDescent="0.15">
      <c r="C28" s="726" t="s">
        <v>469</v>
      </c>
    </row>
  </sheetData>
  <mergeCells count="8">
    <mergeCell ref="B18:B20"/>
    <mergeCell ref="B23:G23"/>
    <mergeCell ref="F2:G2"/>
    <mergeCell ref="A4:G4"/>
    <mergeCell ref="C7:G7"/>
    <mergeCell ref="C8:G8"/>
    <mergeCell ref="B9:B13"/>
    <mergeCell ref="B14:B17"/>
  </mergeCells>
  <phoneticPr fontId="4"/>
  <pageMargins left="0.7" right="0.7" top="0.75" bottom="0.75" header="0.3" footer="0.3"/>
  <pageSetup paperSize="9" scale="83"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8"/>
  </sheetPr>
  <dimension ref="A1:AC61"/>
  <sheetViews>
    <sheetView view="pageBreakPreview" zoomScaleNormal="100" zoomScaleSheetLayoutView="100" workbookViewId="0">
      <selection activeCell="G9" sqref="G9:AB9"/>
    </sheetView>
  </sheetViews>
  <sheetFormatPr defaultColWidth="3.375" defaultRowHeight="17.25" customHeight="1" x14ac:dyDescent="0.15"/>
  <cols>
    <col min="1" max="1" width="1.625" style="751" customWidth="1"/>
    <col min="2" max="5" width="4.875" style="751" customWidth="1"/>
    <col min="6" max="6" width="6.5" style="751" customWidth="1"/>
    <col min="7" max="7" width="2.625" style="751" customWidth="1"/>
    <col min="8" max="11" width="3.375" style="751" customWidth="1"/>
    <col min="12" max="12" width="2" style="751" customWidth="1"/>
    <col min="13" max="13" width="3.875" style="751" customWidth="1"/>
    <col min="14" max="16" width="4.875" style="751" customWidth="1"/>
    <col min="17" max="28" width="3.375" style="751" customWidth="1"/>
    <col min="29" max="29" width="2" style="751" customWidth="1"/>
    <col min="30" max="16384" width="3.375" style="751"/>
  </cols>
  <sheetData>
    <row r="1" spans="1:29" ht="20.100000000000001" customHeight="1" x14ac:dyDescent="0.15"/>
    <row r="2" spans="1:29" ht="20.100000000000001" customHeight="1" x14ac:dyDescent="0.15">
      <c r="A2" s="765"/>
      <c r="B2" s="765"/>
      <c r="C2" s="765"/>
      <c r="D2" s="765"/>
      <c r="E2" s="765"/>
      <c r="F2" s="765"/>
      <c r="G2" s="765"/>
      <c r="H2" s="765"/>
      <c r="I2" s="765"/>
      <c r="J2" s="765"/>
      <c r="K2" s="765"/>
      <c r="L2" s="765"/>
      <c r="M2" s="765"/>
      <c r="N2" s="765"/>
      <c r="O2" s="765"/>
      <c r="P2" s="765"/>
      <c r="Q2" s="765"/>
      <c r="R2" s="765"/>
      <c r="S2" s="765"/>
      <c r="T2" s="1557" t="s">
        <v>1262</v>
      </c>
      <c r="U2" s="1557"/>
      <c r="V2" s="1557"/>
      <c r="W2" s="1557"/>
      <c r="X2" s="1557"/>
      <c r="Y2" s="1557"/>
      <c r="Z2" s="1557"/>
      <c r="AA2" s="1557"/>
      <c r="AB2" s="1557"/>
      <c r="AC2" s="765"/>
    </row>
    <row r="3" spans="1:29" ht="20.100000000000001" customHeight="1" x14ac:dyDescent="0.15">
      <c r="A3" s="765"/>
      <c r="B3" s="765"/>
      <c r="C3" s="765"/>
      <c r="D3" s="765"/>
      <c r="E3" s="765"/>
      <c r="F3" s="765"/>
      <c r="G3" s="765"/>
      <c r="H3" s="765"/>
      <c r="I3" s="765"/>
      <c r="J3" s="765"/>
      <c r="K3" s="765"/>
      <c r="L3" s="765"/>
      <c r="M3" s="765"/>
      <c r="N3" s="765"/>
      <c r="O3" s="765"/>
      <c r="P3" s="765"/>
      <c r="Q3" s="765"/>
      <c r="R3" s="765"/>
      <c r="S3" s="765"/>
      <c r="T3" s="780"/>
      <c r="U3" s="780"/>
      <c r="V3" s="780"/>
      <c r="W3" s="780"/>
      <c r="X3" s="780"/>
      <c r="Y3" s="780"/>
      <c r="Z3" s="780"/>
      <c r="AA3" s="780"/>
      <c r="AB3" s="780"/>
      <c r="AC3" s="765"/>
    </row>
    <row r="4" spans="1:29" ht="20.100000000000001" customHeight="1" x14ac:dyDescent="0.15">
      <c r="A4" s="1558" t="s">
        <v>1261</v>
      </c>
      <c r="B4" s="1559"/>
      <c r="C4" s="1559"/>
      <c r="D4" s="1559"/>
      <c r="E4" s="1559"/>
      <c r="F4" s="1559"/>
      <c r="G4" s="1559"/>
      <c r="H4" s="1559"/>
      <c r="I4" s="1559"/>
      <c r="J4" s="1559"/>
      <c r="K4" s="1559"/>
      <c r="L4" s="1559"/>
      <c r="M4" s="1559"/>
      <c r="N4" s="1559"/>
      <c r="O4" s="1559"/>
      <c r="P4" s="1559"/>
      <c r="Q4" s="1559"/>
      <c r="R4" s="1559"/>
      <c r="S4" s="1559"/>
      <c r="T4" s="1559"/>
      <c r="U4" s="1559"/>
      <c r="V4" s="1559"/>
      <c r="W4" s="1559"/>
      <c r="X4" s="1559"/>
      <c r="Y4" s="1559"/>
      <c r="Z4" s="1559"/>
      <c r="AA4" s="1559"/>
      <c r="AB4" s="1559"/>
      <c r="AC4" s="1559"/>
    </row>
    <row r="5" spans="1:29" ht="20.100000000000001" customHeight="1" x14ac:dyDescent="0.15">
      <c r="A5" s="765"/>
      <c r="B5" s="765"/>
      <c r="C5" s="765"/>
      <c r="D5" s="765"/>
      <c r="E5" s="765"/>
      <c r="F5" s="765"/>
      <c r="G5" s="765"/>
      <c r="H5" s="765"/>
      <c r="I5" s="765"/>
      <c r="J5" s="765"/>
      <c r="K5" s="765"/>
      <c r="L5" s="765"/>
      <c r="M5" s="765"/>
      <c r="N5" s="765"/>
      <c r="O5" s="765"/>
      <c r="P5" s="765"/>
      <c r="Q5" s="765"/>
      <c r="R5" s="765"/>
      <c r="S5" s="765"/>
      <c r="T5" s="765"/>
      <c r="U5" s="765"/>
      <c r="V5" s="765"/>
      <c r="W5" s="765"/>
      <c r="X5" s="765"/>
      <c r="Y5" s="765"/>
      <c r="Z5" s="765"/>
      <c r="AA5" s="765"/>
      <c r="AB5" s="765"/>
      <c r="AC5" s="765"/>
    </row>
    <row r="6" spans="1:29" s="752" customFormat="1" ht="20.100000000000001" customHeight="1" x14ac:dyDescent="0.15">
      <c r="A6" s="759"/>
      <c r="B6" s="759" t="s">
        <v>1260</v>
      </c>
      <c r="C6" s="759"/>
      <c r="D6" s="759"/>
      <c r="E6" s="759"/>
      <c r="F6" s="759"/>
      <c r="G6" s="759"/>
      <c r="H6" s="759"/>
      <c r="I6" s="759"/>
      <c r="J6" s="759"/>
      <c r="K6" s="759"/>
      <c r="L6" s="759"/>
      <c r="M6" s="759"/>
      <c r="N6" s="759"/>
      <c r="O6" s="759"/>
      <c r="P6" s="759"/>
      <c r="Q6" s="759"/>
      <c r="R6" s="759"/>
      <c r="S6" s="759"/>
      <c r="T6" s="759"/>
      <c r="U6" s="759"/>
      <c r="V6" s="759"/>
      <c r="W6" s="759"/>
      <c r="X6" s="759"/>
      <c r="Y6" s="759"/>
      <c r="Z6" s="759"/>
      <c r="AA6" s="759"/>
      <c r="AB6" s="759"/>
      <c r="AC6" s="759"/>
    </row>
    <row r="7" spans="1:29" ht="20.100000000000001" customHeight="1" thickBot="1" x14ac:dyDescent="0.2">
      <c r="A7" s="765"/>
      <c r="B7" s="765"/>
      <c r="C7" s="765"/>
      <c r="D7" s="765"/>
      <c r="E7" s="765"/>
      <c r="F7" s="765"/>
      <c r="G7" s="765"/>
      <c r="H7" s="765"/>
      <c r="I7" s="765"/>
      <c r="J7" s="765"/>
      <c r="K7" s="765"/>
      <c r="L7" s="765"/>
      <c r="M7" s="765"/>
      <c r="N7" s="765"/>
      <c r="O7" s="765"/>
      <c r="P7" s="765"/>
      <c r="Q7" s="765"/>
      <c r="R7" s="765"/>
      <c r="S7" s="765"/>
      <c r="T7" s="765"/>
      <c r="U7" s="765"/>
      <c r="V7" s="765"/>
      <c r="W7" s="765"/>
      <c r="X7" s="765"/>
      <c r="Y7" s="765"/>
      <c r="Z7" s="765"/>
      <c r="AA7" s="765"/>
      <c r="AB7" s="765"/>
      <c r="AC7" s="765"/>
    </row>
    <row r="8" spans="1:29" ht="30" customHeight="1" x14ac:dyDescent="0.15">
      <c r="A8" s="765"/>
      <c r="B8" s="1560" t="s">
        <v>1259</v>
      </c>
      <c r="C8" s="1561"/>
      <c r="D8" s="1561"/>
      <c r="E8" s="1561"/>
      <c r="F8" s="1562"/>
      <c r="G8" s="1563" t="s">
        <v>1258</v>
      </c>
      <c r="H8" s="1564"/>
      <c r="I8" s="1564"/>
      <c r="J8" s="1564"/>
      <c r="K8" s="1564"/>
      <c r="L8" s="1564"/>
      <c r="M8" s="1564"/>
      <c r="N8" s="1564"/>
      <c r="O8" s="1564"/>
      <c r="P8" s="1564"/>
      <c r="Q8" s="1564"/>
      <c r="R8" s="1564"/>
      <c r="S8" s="1564"/>
      <c r="T8" s="1564"/>
      <c r="U8" s="1564"/>
      <c r="V8" s="1564"/>
      <c r="W8" s="1564"/>
      <c r="X8" s="1564"/>
      <c r="Y8" s="1564"/>
      <c r="Z8" s="1564"/>
      <c r="AA8" s="1564"/>
      <c r="AB8" s="1565"/>
      <c r="AC8" s="765"/>
    </row>
    <row r="9" spans="1:29" ht="36" customHeight="1" x14ac:dyDescent="0.15">
      <c r="A9" s="765"/>
      <c r="B9" s="1566" t="s">
        <v>1257</v>
      </c>
      <c r="C9" s="1567"/>
      <c r="D9" s="1567"/>
      <c r="E9" s="1567"/>
      <c r="F9" s="1568"/>
      <c r="G9" s="1569"/>
      <c r="H9" s="1570"/>
      <c r="I9" s="1570"/>
      <c r="J9" s="1570"/>
      <c r="K9" s="1570"/>
      <c r="L9" s="1570"/>
      <c r="M9" s="1570"/>
      <c r="N9" s="1570"/>
      <c r="O9" s="1570"/>
      <c r="P9" s="1570"/>
      <c r="Q9" s="1570"/>
      <c r="R9" s="1570"/>
      <c r="S9" s="1570"/>
      <c r="T9" s="1570"/>
      <c r="U9" s="1570"/>
      <c r="V9" s="1570"/>
      <c r="W9" s="1570"/>
      <c r="X9" s="1570"/>
      <c r="Y9" s="1570"/>
      <c r="Z9" s="1570"/>
      <c r="AA9" s="1570"/>
      <c r="AB9" s="1571"/>
      <c r="AC9" s="765"/>
    </row>
    <row r="10" spans="1:29" ht="19.5" customHeight="1" x14ac:dyDescent="0.15">
      <c r="A10" s="765"/>
      <c r="B10" s="1574" t="s">
        <v>1256</v>
      </c>
      <c r="C10" s="1575"/>
      <c r="D10" s="1575"/>
      <c r="E10" s="1575"/>
      <c r="F10" s="1576"/>
      <c r="G10" s="1583" t="s">
        <v>1255</v>
      </c>
      <c r="H10" s="1584"/>
      <c r="I10" s="1584"/>
      <c r="J10" s="1584"/>
      <c r="K10" s="1584"/>
      <c r="L10" s="1584"/>
      <c r="M10" s="1584"/>
      <c r="N10" s="1584"/>
      <c r="O10" s="1584"/>
      <c r="P10" s="1584"/>
      <c r="Q10" s="1584"/>
      <c r="R10" s="1584"/>
      <c r="S10" s="1584"/>
      <c r="T10" s="1585"/>
      <c r="U10" s="1589" t="s">
        <v>1254</v>
      </c>
      <c r="V10" s="1590"/>
      <c r="W10" s="1590"/>
      <c r="X10" s="1590"/>
      <c r="Y10" s="1590"/>
      <c r="Z10" s="1590"/>
      <c r="AA10" s="1590"/>
      <c r="AB10" s="1591"/>
      <c r="AC10" s="765"/>
    </row>
    <row r="11" spans="1:29" ht="19.5" customHeight="1" x14ac:dyDescent="0.15">
      <c r="A11" s="765"/>
      <c r="B11" s="1577"/>
      <c r="C11" s="1578"/>
      <c r="D11" s="1578"/>
      <c r="E11" s="1578"/>
      <c r="F11" s="1579"/>
      <c r="G11" s="1586"/>
      <c r="H11" s="1587"/>
      <c r="I11" s="1587"/>
      <c r="J11" s="1587"/>
      <c r="K11" s="1587"/>
      <c r="L11" s="1587"/>
      <c r="M11" s="1587"/>
      <c r="N11" s="1587"/>
      <c r="O11" s="1587"/>
      <c r="P11" s="1587"/>
      <c r="Q11" s="1587"/>
      <c r="R11" s="1587"/>
      <c r="S11" s="1587"/>
      <c r="T11" s="1588"/>
      <c r="U11" s="1592"/>
      <c r="V11" s="1593"/>
      <c r="W11" s="1593"/>
      <c r="X11" s="1593"/>
      <c r="Y11" s="1593"/>
      <c r="Z11" s="1593"/>
      <c r="AA11" s="1593"/>
      <c r="AB11" s="1594"/>
      <c r="AC11" s="765"/>
    </row>
    <row r="12" spans="1:29" ht="24.75" customHeight="1" x14ac:dyDescent="0.15">
      <c r="A12" s="765"/>
      <c r="B12" s="1580"/>
      <c r="C12" s="1581"/>
      <c r="D12" s="1581"/>
      <c r="E12" s="1581"/>
      <c r="F12" s="1582"/>
      <c r="G12" s="1595" t="s">
        <v>1253</v>
      </c>
      <c r="H12" s="1596"/>
      <c r="I12" s="1596"/>
      <c r="J12" s="1596"/>
      <c r="K12" s="1596"/>
      <c r="L12" s="1596"/>
      <c r="M12" s="1596"/>
      <c r="N12" s="1596"/>
      <c r="O12" s="1596"/>
      <c r="P12" s="1596"/>
      <c r="Q12" s="1596"/>
      <c r="R12" s="1596"/>
      <c r="S12" s="1596"/>
      <c r="T12" s="1597"/>
      <c r="U12" s="777"/>
      <c r="V12" s="777"/>
      <c r="W12" s="777"/>
      <c r="X12" s="777" t="s">
        <v>1252</v>
      </c>
      <c r="Y12" s="777"/>
      <c r="Z12" s="777" t="s">
        <v>1251</v>
      </c>
      <c r="AA12" s="777"/>
      <c r="AB12" s="779" t="s">
        <v>1250</v>
      </c>
      <c r="AC12" s="765"/>
    </row>
    <row r="13" spans="1:29" ht="62.25" customHeight="1" thickBot="1" x14ac:dyDescent="0.2">
      <c r="A13" s="765"/>
      <c r="B13" s="1574" t="s">
        <v>1249</v>
      </c>
      <c r="C13" s="1575"/>
      <c r="D13" s="1575"/>
      <c r="E13" s="1575"/>
      <c r="F13" s="1576"/>
      <c r="G13" s="1598" t="s">
        <v>1248</v>
      </c>
      <c r="H13" s="1599"/>
      <c r="I13" s="1599"/>
      <c r="J13" s="1599"/>
      <c r="K13" s="1599"/>
      <c r="L13" s="1599"/>
      <c r="M13" s="1599"/>
      <c r="N13" s="1599"/>
      <c r="O13" s="1599"/>
      <c r="P13" s="1599"/>
      <c r="Q13" s="1599"/>
      <c r="R13" s="1599"/>
      <c r="S13" s="1599"/>
      <c r="T13" s="1599"/>
      <c r="U13" s="1599"/>
      <c r="V13" s="1599"/>
      <c r="W13" s="1599"/>
      <c r="X13" s="1599"/>
      <c r="Y13" s="1599"/>
      <c r="Z13" s="1599"/>
      <c r="AA13" s="1599"/>
      <c r="AB13" s="1600"/>
      <c r="AC13" s="765"/>
    </row>
    <row r="14" spans="1:29" ht="33.75" customHeight="1" x14ac:dyDescent="0.15">
      <c r="A14" s="765"/>
      <c r="B14" s="1606" t="s">
        <v>1247</v>
      </c>
      <c r="C14" s="778"/>
      <c r="D14" s="1609" t="s">
        <v>1246</v>
      </c>
      <c r="E14" s="1610"/>
      <c r="F14" s="1610"/>
      <c r="G14" s="1610"/>
      <c r="H14" s="1610"/>
      <c r="I14" s="1610"/>
      <c r="J14" s="1610"/>
      <c r="K14" s="1610"/>
      <c r="L14" s="1610"/>
      <c r="M14" s="1610"/>
      <c r="N14" s="1610"/>
      <c r="O14" s="1610"/>
      <c r="P14" s="1610"/>
      <c r="Q14" s="1611" t="s">
        <v>1245</v>
      </c>
      <c r="R14" s="1611"/>
      <c r="S14" s="1611"/>
      <c r="T14" s="1611"/>
      <c r="U14" s="1611"/>
      <c r="V14" s="1611"/>
      <c r="W14" s="1611"/>
      <c r="X14" s="1611"/>
      <c r="Y14" s="1611"/>
      <c r="Z14" s="1611"/>
      <c r="AA14" s="1611"/>
      <c r="AB14" s="1612"/>
      <c r="AC14" s="765"/>
    </row>
    <row r="15" spans="1:29" ht="33.75" customHeight="1" x14ac:dyDescent="0.15">
      <c r="A15" s="765"/>
      <c r="B15" s="1607"/>
      <c r="C15" s="777"/>
      <c r="D15" s="1595" t="s">
        <v>1244</v>
      </c>
      <c r="E15" s="1596"/>
      <c r="F15" s="1596"/>
      <c r="G15" s="1596"/>
      <c r="H15" s="1596"/>
      <c r="I15" s="1596"/>
      <c r="J15" s="1596"/>
      <c r="K15" s="1596"/>
      <c r="L15" s="1596"/>
      <c r="M15" s="1596"/>
      <c r="N15" s="1596"/>
      <c r="O15" s="1596"/>
      <c r="P15" s="1596"/>
      <c r="Q15" s="1613" t="s">
        <v>1243</v>
      </c>
      <c r="R15" s="1613"/>
      <c r="S15" s="1613"/>
      <c r="T15" s="1613"/>
      <c r="U15" s="1613"/>
      <c r="V15" s="1613"/>
      <c r="W15" s="1613"/>
      <c r="X15" s="1613"/>
      <c r="Y15" s="1613"/>
      <c r="Z15" s="1613"/>
      <c r="AA15" s="1613"/>
      <c r="AB15" s="1614"/>
      <c r="AC15" s="765"/>
    </row>
    <row r="16" spans="1:29" ht="33.75" customHeight="1" x14ac:dyDescent="0.15">
      <c r="A16" s="765"/>
      <c r="B16" s="1607"/>
      <c r="C16" s="777"/>
      <c r="D16" s="1595" t="s">
        <v>1242</v>
      </c>
      <c r="E16" s="1596"/>
      <c r="F16" s="1596"/>
      <c r="G16" s="1596"/>
      <c r="H16" s="1596"/>
      <c r="I16" s="1596"/>
      <c r="J16" s="1596"/>
      <c r="K16" s="1596"/>
      <c r="L16" s="1596"/>
      <c r="M16" s="1596"/>
      <c r="N16" s="1596"/>
      <c r="O16" s="1596"/>
      <c r="P16" s="1596"/>
      <c r="Q16" s="775" t="s">
        <v>1241</v>
      </c>
      <c r="R16" s="775"/>
      <c r="S16" s="775"/>
      <c r="T16" s="775"/>
      <c r="U16" s="775"/>
      <c r="V16" s="775"/>
      <c r="W16" s="775"/>
      <c r="X16" s="775"/>
      <c r="Y16" s="775"/>
      <c r="Z16" s="775"/>
      <c r="AA16" s="775"/>
      <c r="AB16" s="774"/>
      <c r="AC16" s="765"/>
    </row>
    <row r="17" spans="1:29" ht="33.75" customHeight="1" x14ac:dyDescent="0.15">
      <c r="A17" s="765"/>
      <c r="B17" s="1607"/>
      <c r="C17" s="777"/>
      <c r="D17" s="1595" t="s">
        <v>1240</v>
      </c>
      <c r="E17" s="1596"/>
      <c r="F17" s="1596"/>
      <c r="G17" s="1596"/>
      <c r="H17" s="1596"/>
      <c r="I17" s="1596"/>
      <c r="J17" s="1596"/>
      <c r="K17" s="1596"/>
      <c r="L17" s="1596"/>
      <c r="M17" s="1596"/>
      <c r="N17" s="1596"/>
      <c r="O17" s="1596"/>
      <c r="P17" s="1596"/>
      <c r="Q17" s="775" t="s">
        <v>1238</v>
      </c>
      <c r="R17" s="775"/>
      <c r="S17" s="775"/>
      <c r="T17" s="775"/>
      <c r="U17" s="775"/>
      <c r="V17" s="775"/>
      <c r="W17" s="775"/>
      <c r="X17" s="775"/>
      <c r="Y17" s="775"/>
      <c r="Z17" s="775"/>
      <c r="AA17" s="775"/>
      <c r="AB17" s="774"/>
      <c r="AC17" s="765"/>
    </row>
    <row r="18" spans="1:29" ht="33.75" customHeight="1" x14ac:dyDescent="0.15">
      <c r="A18" s="765"/>
      <c r="B18" s="1607"/>
      <c r="C18" s="776"/>
      <c r="D18" s="1601" t="s">
        <v>1239</v>
      </c>
      <c r="E18" s="1596"/>
      <c r="F18" s="1596"/>
      <c r="G18" s="1596"/>
      <c r="H18" s="1596"/>
      <c r="I18" s="1596"/>
      <c r="J18" s="1596"/>
      <c r="K18" s="1596"/>
      <c r="L18" s="1596"/>
      <c r="M18" s="1596"/>
      <c r="N18" s="1596"/>
      <c r="O18" s="1596"/>
      <c r="P18" s="1596"/>
      <c r="Q18" s="775" t="s">
        <v>1238</v>
      </c>
      <c r="R18" s="775"/>
      <c r="S18" s="775"/>
      <c r="T18" s="775"/>
      <c r="U18" s="775"/>
      <c r="V18" s="775"/>
      <c r="W18" s="775"/>
      <c r="X18" s="775"/>
      <c r="Y18" s="775"/>
      <c r="Z18" s="775"/>
      <c r="AA18" s="775"/>
      <c r="AB18" s="774"/>
      <c r="AC18" s="765"/>
    </row>
    <row r="19" spans="1:29" ht="33.75" customHeight="1" x14ac:dyDescent="0.15">
      <c r="A19" s="765"/>
      <c r="B19" s="1607"/>
      <c r="C19" s="773"/>
      <c r="D19" s="1595" t="s">
        <v>1237</v>
      </c>
      <c r="E19" s="1596"/>
      <c r="F19" s="1596"/>
      <c r="G19" s="1596"/>
      <c r="H19" s="1596"/>
      <c r="I19" s="1596"/>
      <c r="J19" s="1596"/>
      <c r="K19" s="1596"/>
      <c r="L19" s="1596"/>
      <c r="M19" s="1596"/>
      <c r="N19" s="1596"/>
      <c r="O19" s="1596"/>
      <c r="P19" s="1596"/>
      <c r="Q19" s="775" t="s">
        <v>1236</v>
      </c>
      <c r="R19" s="775"/>
      <c r="S19" s="775"/>
      <c r="T19" s="775"/>
      <c r="U19" s="775"/>
      <c r="V19" s="775"/>
      <c r="W19" s="775"/>
      <c r="X19" s="775"/>
      <c r="Y19" s="775"/>
      <c r="Z19" s="775"/>
      <c r="AA19" s="775"/>
      <c r="AB19" s="774"/>
      <c r="AC19" s="765"/>
    </row>
    <row r="20" spans="1:29" ht="33.75" customHeight="1" x14ac:dyDescent="0.15">
      <c r="A20" s="765"/>
      <c r="B20" s="1607"/>
      <c r="C20" s="773"/>
      <c r="D20" s="1595" t="s">
        <v>1235</v>
      </c>
      <c r="E20" s="1596"/>
      <c r="F20" s="1596"/>
      <c r="G20" s="1596"/>
      <c r="H20" s="1596"/>
      <c r="I20" s="1596"/>
      <c r="J20" s="1596"/>
      <c r="K20" s="1596"/>
      <c r="L20" s="1596"/>
      <c r="M20" s="1596"/>
      <c r="N20" s="1596"/>
      <c r="O20" s="1596"/>
      <c r="P20" s="1596"/>
      <c r="Q20" s="771" t="s">
        <v>1234</v>
      </c>
      <c r="R20" s="771"/>
      <c r="S20" s="771"/>
      <c r="T20" s="771"/>
      <c r="U20" s="772"/>
      <c r="V20" s="772"/>
      <c r="W20" s="771"/>
      <c r="X20" s="771"/>
      <c r="Y20" s="771"/>
      <c r="Z20" s="771"/>
      <c r="AA20" s="771"/>
      <c r="AB20" s="770"/>
      <c r="AC20" s="765"/>
    </row>
    <row r="21" spans="1:29" ht="33.75" customHeight="1" thickBot="1" x14ac:dyDescent="0.2">
      <c r="A21" s="765"/>
      <c r="B21" s="1608"/>
      <c r="C21" s="769"/>
      <c r="D21" s="1602" t="s">
        <v>1233</v>
      </c>
      <c r="E21" s="1603"/>
      <c r="F21" s="1603"/>
      <c r="G21" s="1603"/>
      <c r="H21" s="1603"/>
      <c r="I21" s="1603"/>
      <c r="J21" s="1603"/>
      <c r="K21" s="1603"/>
      <c r="L21" s="1603"/>
      <c r="M21" s="1603"/>
      <c r="N21" s="1603"/>
      <c r="O21" s="1603"/>
      <c r="P21" s="1603"/>
      <c r="Q21" s="768" t="s">
        <v>1232</v>
      </c>
      <c r="R21" s="768"/>
      <c r="S21" s="768"/>
      <c r="T21" s="768"/>
      <c r="U21" s="768"/>
      <c r="V21" s="768"/>
      <c r="W21" s="768"/>
      <c r="X21" s="768"/>
      <c r="Y21" s="768"/>
      <c r="Z21" s="768"/>
      <c r="AA21" s="768"/>
      <c r="AB21" s="767"/>
      <c r="AC21" s="765"/>
    </row>
    <row r="22" spans="1:29" ht="17.25" customHeight="1" x14ac:dyDescent="0.15">
      <c r="A22" s="765"/>
      <c r="B22" s="1604"/>
      <c r="C22" s="1604"/>
      <c r="D22" s="1604"/>
      <c r="E22" s="1604"/>
      <c r="F22" s="1604"/>
      <c r="G22" s="1604"/>
      <c r="H22" s="1604"/>
      <c r="I22" s="1604"/>
      <c r="J22" s="1604"/>
      <c r="K22" s="1604"/>
      <c r="L22" s="1604"/>
      <c r="M22" s="1604"/>
      <c r="N22" s="1604"/>
      <c r="O22" s="1604"/>
      <c r="P22" s="1604"/>
      <c r="Q22" s="1604"/>
      <c r="R22" s="1604"/>
      <c r="S22" s="1604"/>
      <c r="T22" s="1604"/>
      <c r="U22" s="1604"/>
      <c r="V22" s="1604"/>
      <c r="W22" s="1604"/>
      <c r="X22" s="1604"/>
      <c r="Y22" s="1604"/>
      <c r="Z22" s="1604"/>
      <c r="AA22" s="1604"/>
      <c r="AB22" s="1604"/>
      <c r="AC22" s="765"/>
    </row>
    <row r="23" spans="1:29" ht="21" customHeight="1" x14ac:dyDescent="0.15">
      <c r="A23" s="766"/>
      <c r="B23" s="1572" t="s">
        <v>1231</v>
      </c>
      <c r="C23" s="1572"/>
      <c r="D23" s="1572"/>
      <c r="E23" s="1572"/>
      <c r="F23" s="1572"/>
      <c r="G23" s="1572"/>
      <c r="H23" s="1572"/>
      <c r="I23" s="1572"/>
      <c r="J23" s="1572"/>
      <c r="K23" s="1572"/>
      <c r="L23" s="1572"/>
      <c r="M23" s="1572"/>
      <c r="N23" s="1572"/>
      <c r="O23" s="1572"/>
      <c r="P23" s="1572"/>
      <c r="Q23" s="1572"/>
      <c r="R23" s="1572"/>
      <c r="S23" s="1572"/>
      <c r="T23" s="1572"/>
      <c r="U23" s="1572"/>
      <c r="V23" s="1572"/>
      <c r="W23" s="1572"/>
      <c r="X23" s="1572"/>
      <c r="Y23" s="1572"/>
      <c r="Z23" s="1572"/>
      <c r="AA23" s="1572"/>
      <c r="AB23" s="1572"/>
      <c r="AC23" s="764"/>
    </row>
    <row r="24" spans="1:29" ht="21" customHeight="1" x14ac:dyDescent="0.15">
      <c r="A24" s="766"/>
      <c r="B24" s="1572"/>
      <c r="C24" s="1572"/>
      <c r="D24" s="1572"/>
      <c r="E24" s="1572"/>
      <c r="F24" s="1572"/>
      <c r="G24" s="1572"/>
      <c r="H24" s="1572"/>
      <c r="I24" s="1572"/>
      <c r="J24" s="1572"/>
      <c r="K24" s="1572"/>
      <c r="L24" s="1572"/>
      <c r="M24" s="1572"/>
      <c r="N24" s="1572"/>
      <c r="O24" s="1572"/>
      <c r="P24" s="1572"/>
      <c r="Q24" s="1572"/>
      <c r="R24" s="1572"/>
      <c r="S24" s="1572"/>
      <c r="T24" s="1572"/>
      <c r="U24" s="1572"/>
      <c r="V24" s="1572"/>
      <c r="W24" s="1572"/>
      <c r="X24" s="1572"/>
      <c r="Y24" s="1572"/>
      <c r="Z24" s="1572"/>
      <c r="AA24" s="1572"/>
      <c r="AB24" s="1572"/>
      <c r="AC24" s="764"/>
    </row>
    <row r="25" spans="1:29" ht="21" customHeight="1" x14ac:dyDescent="0.15">
      <c r="A25" s="765"/>
      <c r="B25" s="1572"/>
      <c r="C25" s="1572"/>
      <c r="D25" s="1572"/>
      <c r="E25" s="1572"/>
      <c r="F25" s="1572"/>
      <c r="G25" s="1572"/>
      <c r="H25" s="1572"/>
      <c r="I25" s="1572"/>
      <c r="J25" s="1572"/>
      <c r="K25" s="1572"/>
      <c r="L25" s="1572"/>
      <c r="M25" s="1572"/>
      <c r="N25" s="1572"/>
      <c r="O25" s="1572"/>
      <c r="P25" s="1572"/>
      <c r="Q25" s="1572"/>
      <c r="R25" s="1572"/>
      <c r="S25" s="1572"/>
      <c r="T25" s="1572"/>
      <c r="U25" s="1572"/>
      <c r="V25" s="1572"/>
      <c r="W25" s="1572"/>
      <c r="X25" s="1572"/>
      <c r="Y25" s="1572"/>
      <c r="Z25" s="1572"/>
      <c r="AA25" s="1572"/>
      <c r="AB25" s="1572"/>
      <c r="AC25" s="764"/>
    </row>
    <row r="26" spans="1:29" ht="16.5" customHeight="1" x14ac:dyDescent="0.15">
      <c r="A26" s="759"/>
      <c r="B26" s="1572"/>
      <c r="C26" s="1572"/>
      <c r="D26" s="1572"/>
      <c r="E26" s="1572"/>
      <c r="F26" s="1572"/>
      <c r="G26" s="1572"/>
      <c r="H26" s="1572"/>
      <c r="I26" s="1572"/>
      <c r="J26" s="1572"/>
      <c r="K26" s="1572"/>
      <c r="L26" s="1572"/>
      <c r="M26" s="1572"/>
      <c r="N26" s="1572"/>
      <c r="O26" s="1572"/>
      <c r="P26" s="1572"/>
      <c r="Q26" s="1572"/>
      <c r="R26" s="1572"/>
      <c r="S26" s="1572"/>
      <c r="T26" s="1572"/>
      <c r="U26" s="1572"/>
      <c r="V26" s="1572"/>
      <c r="W26" s="1572"/>
      <c r="X26" s="1572"/>
      <c r="Y26" s="1572"/>
      <c r="Z26" s="1572"/>
      <c r="AA26" s="1572"/>
      <c r="AB26" s="1572"/>
      <c r="AC26" s="764"/>
    </row>
    <row r="27" spans="1:29" ht="24" customHeight="1" x14ac:dyDescent="0.15">
      <c r="A27" s="759"/>
      <c r="B27" s="1572"/>
      <c r="C27" s="1572"/>
      <c r="D27" s="1572"/>
      <c r="E27" s="1572"/>
      <c r="F27" s="1572"/>
      <c r="G27" s="1572"/>
      <c r="H27" s="1572"/>
      <c r="I27" s="1572"/>
      <c r="J27" s="1572"/>
      <c r="K27" s="1572"/>
      <c r="L27" s="1572"/>
      <c r="M27" s="1572"/>
      <c r="N27" s="1572"/>
      <c r="O27" s="1572"/>
      <c r="P27" s="1572"/>
      <c r="Q27" s="1572"/>
      <c r="R27" s="1572"/>
      <c r="S27" s="1572"/>
      <c r="T27" s="1572"/>
      <c r="U27" s="1572"/>
      <c r="V27" s="1572"/>
      <c r="W27" s="1572"/>
      <c r="X27" s="1572"/>
      <c r="Y27" s="1572"/>
      <c r="Z27" s="1572"/>
      <c r="AA27" s="1572"/>
      <c r="AB27" s="1572"/>
      <c r="AC27" s="764"/>
    </row>
    <row r="28" spans="1:29" ht="49.5" customHeight="1" x14ac:dyDescent="0.15">
      <c r="A28" s="759"/>
      <c r="B28" s="1572"/>
      <c r="C28" s="1572"/>
      <c r="D28" s="1572"/>
      <c r="E28" s="1572"/>
      <c r="F28" s="1572"/>
      <c r="G28" s="1572"/>
      <c r="H28" s="1572"/>
      <c r="I28" s="1572"/>
      <c r="J28" s="1572"/>
      <c r="K28" s="1572"/>
      <c r="L28" s="1572"/>
      <c r="M28" s="1572"/>
      <c r="N28" s="1572"/>
      <c r="O28" s="1572"/>
      <c r="P28" s="1572"/>
      <c r="Q28" s="1572"/>
      <c r="R28" s="1572"/>
      <c r="S28" s="1572"/>
      <c r="T28" s="1572"/>
      <c r="U28" s="1572"/>
      <c r="V28" s="1572"/>
      <c r="W28" s="1572"/>
      <c r="X28" s="1572"/>
      <c r="Y28" s="1572"/>
      <c r="Z28" s="1572"/>
      <c r="AA28" s="1572"/>
      <c r="AB28" s="1572"/>
      <c r="AC28" s="764"/>
    </row>
    <row r="29" spans="1:29" ht="3" customHeight="1" x14ac:dyDescent="0.15">
      <c r="A29" s="761"/>
      <c r="B29" s="763"/>
      <c r="C29" s="762"/>
      <c r="D29" s="761"/>
      <c r="E29" s="761"/>
      <c r="F29" s="761"/>
      <c r="G29" s="761"/>
      <c r="H29" s="761"/>
      <c r="I29" s="761"/>
      <c r="J29" s="761"/>
      <c r="K29" s="761"/>
      <c r="L29" s="761"/>
      <c r="M29" s="761"/>
      <c r="N29" s="761"/>
      <c r="O29" s="761"/>
      <c r="P29" s="761"/>
      <c r="Q29" s="761"/>
      <c r="R29" s="761"/>
      <c r="S29" s="761"/>
      <c r="T29" s="761"/>
      <c r="U29" s="761"/>
      <c r="V29" s="761"/>
      <c r="W29" s="761"/>
      <c r="X29" s="761"/>
      <c r="Y29" s="761"/>
      <c r="Z29" s="761"/>
      <c r="AA29" s="761"/>
      <c r="AB29" s="761"/>
      <c r="AC29" s="761"/>
    </row>
    <row r="30" spans="1:29" ht="24" customHeight="1" x14ac:dyDescent="0.15">
      <c r="A30" s="759"/>
      <c r="B30" s="758"/>
      <c r="C30" s="1573"/>
      <c r="D30" s="1573"/>
      <c r="E30" s="1573"/>
      <c r="F30" s="1573"/>
      <c r="G30" s="1573"/>
      <c r="H30" s="1573"/>
      <c r="I30" s="1573"/>
      <c r="J30" s="1573"/>
      <c r="K30" s="1573"/>
      <c r="L30" s="1573"/>
      <c r="M30" s="1573"/>
      <c r="N30" s="1573"/>
      <c r="O30" s="1573"/>
      <c r="P30" s="1573"/>
      <c r="Q30" s="1573"/>
      <c r="R30" s="1573"/>
      <c r="S30" s="1573"/>
      <c r="T30" s="1573"/>
      <c r="U30" s="1573"/>
      <c r="V30" s="1573"/>
      <c r="W30" s="1573"/>
      <c r="X30" s="1573"/>
      <c r="Y30" s="1573"/>
      <c r="Z30" s="1573"/>
      <c r="AA30" s="1573"/>
      <c r="AB30" s="1573"/>
      <c r="AC30" s="1573"/>
    </row>
    <row r="31" spans="1:29" ht="24" customHeight="1" x14ac:dyDescent="0.15">
      <c r="A31" s="759"/>
      <c r="B31" s="758"/>
      <c r="C31" s="1573"/>
      <c r="D31" s="1573"/>
      <c r="E31" s="1573"/>
      <c r="F31" s="1573"/>
      <c r="G31" s="1573"/>
      <c r="H31" s="1573"/>
      <c r="I31" s="1573"/>
      <c r="J31" s="1573"/>
      <c r="K31" s="1573"/>
      <c r="L31" s="1573"/>
      <c r="M31" s="1573"/>
      <c r="N31" s="1573"/>
      <c r="O31" s="1573"/>
      <c r="P31" s="1573"/>
      <c r="Q31" s="1573"/>
      <c r="R31" s="1573"/>
      <c r="S31" s="1573"/>
      <c r="T31" s="1573"/>
      <c r="U31" s="1573"/>
      <c r="V31" s="1573"/>
      <c r="W31" s="1573"/>
      <c r="X31" s="1573"/>
      <c r="Y31" s="1573"/>
      <c r="Z31" s="1573"/>
      <c r="AA31" s="1573"/>
      <c r="AB31" s="1573"/>
      <c r="AC31" s="1573"/>
    </row>
    <row r="32" spans="1:29" ht="24" customHeight="1" x14ac:dyDescent="0.15">
      <c r="A32" s="759"/>
      <c r="B32" s="760"/>
      <c r="C32" s="759"/>
      <c r="D32" s="759"/>
      <c r="E32" s="759"/>
      <c r="F32" s="759"/>
      <c r="G32" s="759"/>
      <c r="H32" s="759"/>
      <c r="I32" s="759"/>
      <c r="J32" s="759"/>
      <c r="K32" s="759"/>
      <c r="L32" s="759"/>
      <c r="M32" s="759"/>
      <c r="N32" s="759"/>
      <c r="O32" s="759"/>
      <c r="P32" s="759"/>
      <c r="Q32" s="759"/>
      <c r="R32" s="759"/>
      <c r="S32" s="759"/>
      <c r="T32" s="759"/>
      <c r="U32" s="759"/>
      <c r="V32" s="759"/>
      <c r="W32" s="759"/>
      <c r="X32" s="759"/>
      <c r="Y32" s="759"/>
      <c r="Z32" s="759"/>
      <c r="AA32" s="759"/>
      <c r="AB32" s="759"/>
      <c r="AC32" s="759"/>
    </row>
    <row r="33" spans="1:29" ht="24" customHeight="1" x14ac:dyDescent="0.15">
      <c r="A33" s="759"/>
      <c r="B33" s="758"/>
      <c r="C33" s="1573"/>
      <c r="D33" s="1573"/>
      <c r="E33" s="1573"/>
      <c r="F33" s="1573"/>
      <c r="G33" s="1573"/>
      <c r="H33" s="1573"/>
      <c r="I33" s="1573"/>
      <c r="J33" s="1573"/>
      <c r="K33" s="1573"/>
      <c r="L33" s="1573"/>
      <c r="M33" s="1573"/>
      <c r="N33" s="1573"/>
      <c r="O33" s="1573"/>
      <c r="P33" s="1573"/>
      <c r="Q33" s="1573"/>
      <c r="R33" s="1573"/>
      <c r="S33" s="1573"/>
      <c r="T33" s="1573"/>
      <c r="U33" s="1573"/>
      <c r="V33" s="1573"/>
      <c r="W33" s="1573"/>
      <c r="X33" s="1573"/>
      <c r="Y33" s="1573"/>
      <c r="Z33" s="1573"/>
      <c r="AA33" s="1573"/>
      <c r="AB33" s="1573"/>
      <c r="AC33" s="1573"/>
    </row>
    <row r="34" spans="1:29" ht="24" customHeight="1" x14ac:dyDescent="0.15">
      <c r="A34" s="759"/>
      <c r="B34" s="758"/>
      <c r="C34" s="1573"/>
      <c r="D34" s="1573"/>
      <c r="E34" s="1573"/>
      <c r="F34" s="1573"/>
      <c r="G34" s="1573"/>
      <c r="H34" s="1573"/>
      <c r="I34" s="1573"/>
      <c r="J34" s="1573"/>
      <c r="K34" s="1573"/>
      <c r="L34" s="1573"/>
      <c r="M34" s="1573"/>
      <c r="N34" s="1573"/>
      <c r="O34" s="1573"/>
      <c r="P34" s="1573"/>
      <c r="Q34" s="1573"/>
      <c r="R34" s="1573"/>
      <c r="S34" s="1573"/>
      <c r="T34" s="1573"/>
      <c r="U34" s="1573"/>
      <c r="V34" s="1573"/>
      <c r="W34" s="1573"/>
      <c r="X34" s="1573"/>
      <c r="Y34" s="1573"/>
      <c r="Z34" s="1573"/>
      <c r="AA34" s="1573"/>
      <c r="AB34" s="1573"/>
      <c r="AC34" s="1573"/>
    </row>
    <row r="35" spans="1:29" ht="24" customHeight="1" x14ac:dyDescent="0.15">
      <c r="A35" s="759"/>
      <c r="B35" s="760"/>
      <c r="C35" s="759"/>
      <c r="D35" s="759"/>
      <c r="E35" s="759"/>
      <c r="F35" s="759"/>
      <c r="G35" s="759"/>
      <c r="H35" s="759"/>
      <c r="I35" s="759"/>
      <c r="J35" s="759"/>
      <c r="K35" s="759"/>
      <c r="L35" s="759"/>
      <c r="M35" s="759"/>
      <c r="N35" s="759"/>
      <c r="O35" s="759"/>
      <c r="P35" s="759"/>
      <c r="Q35" s="759"/>
      <c r="R35" s="759"/>
      <c r="S35" s="759"/>
      <c r="T35" s="759"/>
      <c r="U35" s="759"/>
      <c r="V35" s="759"/>
      <c r="W35" s="759"/>
      <c r="X35" s="759"/>
      <c r="Y35" s="759"/>
      <c r="Z35" s="759"/>
      <c r="AA35" s="759"/>
      <c r="AB35" s="759"/>
      <c r="AC35" s="759"/>
    </row>
    <row r="36" spans="1:29" ht="24" customHeight="1" x14ac:dyDescent="0.15">
      <c r="A36" s="759"/>
      <c r="B36" s="758"/>
      <c r="C36" s="1573"/>
      <c r="D36" s="1573"/>
      <c r="E36" s="1573"/>
      <c r="F36" s="1573"/>
      <c r="G36" s="1573"/>
      <c r="H36" s="1573"/>
      <c r="I36" s="1573"/>
      <c r="J36" s="1573"/>
      <c r="K36" s="1573"/>
      <c r="L36" s="1573"/>
      <c r="M36" s="1573"/>
      <c r="N36" s="1573"/>
      <c r="O36" s="1573"/>
      <c r="P36" s="1573"/>
      <c r="Q36" s="1573"/>
      <c r="R36" s="1573"/>
      <c r="S36" s="1573"/>
      <c r="T36" s="1573"/>
      <c r="U36" s="1573"/>
      <c r="V36" s="1573"/>
      <c r="W36" s="1573"/>
      <c r="X36" s="1573"/>
      <c r="Y36" s="1573"/>
      <c r="Z36" s="1573"/>
      <c r="AA36" s="1573"/>
      <c r="AB36" s="1573"/>
      <c r="AC36" s="1573"/>
    </row>
    <row r="37" spans="1:29" ht="24" customHeight="1" x14ac:dyDescent="0.15">
      <c r="A37" s="759"/>
      <c r="B37" s="758"/>
      <c r="C37" s="1573"/>
      <c r="D37" s="1573"/>
      <c r="E37" s="1573"/>
      <c r="F37" s="1573"/>
      <c r="G37" s="1573"/>
      <c r="H37" s="1573"/>
      <c r="I37" s="1573"/>
      <c r="J37" s="1573"/>
      <c r="K37" s="1573"/>
      <c r="L37" s="1573"/>
      <c r="M37" s="1573"/>
      <c r="N37" s="1573"/>
      <c r="O37" s="1573"/>
      <c r="P37" s="1573"/>
      <c r="Q37" s="1573"/>
      <c r="R37" s="1573"/>
      <c r="S37" s="1573"/>
      <c r="T37" s="1573"/>
      <c r="U37" s="1573"/>
      <c r="V37" s="1573"/>
      <c r="W37" s="1573"/>
      <c r="X37" s="1573"/>
      <c r="Y37" s="1573"/>
      <c r="Z37" s="1573"/>
      <c r="AA37" s="1573"/>
      <c r="AB37" s="1573"/>
      <c r="AC37" s="1573"/>
    </row>
    <row r="38" spans="1:29" ht="24" customHeight="1" x14ac:dyDescent="0.15">
      <c r="A38" s="759"/>
      <c r="B38" s="758"/>
      <c r="C38" s="757"/>
      <c r="D38" s="757"/>
      <c r="E38" s="757"/>
      <c r="F38" s="757"/>
      <c r="G38" s="757"/>
      <c r="H38" s="757"/>
      <c r="I38" s="757"/>
      <c r="J38" s="757"/>
      <c r="K38" s="757"/>
      <c r="L38" s="757"/>
      <c r="M38" s="757"/>
      <c r="N38" s="757"/>
      <c r="O38" s="757"/>
      <c r="P38" s="757"/>
      <c r="Q38" s="757"/>
      <c r="R38" s="757"/>
      <c r="S38" s="757"/>
      <c r="T38" s="757"/>
      <c r="U38" s="757"/>
      <c r="V38" s="757"/>
      <c r="W38" s="757"/>
      <c r="X38" s="757"/>
      <c r="Y38" s="757"/>
      <c r="Z38" s="757"/>
      <c r="AA38" s="757"/>
      <c r="AB38" s="757"/>
      <c r="AC38" s="757"/>
    </row>
    <row r="39" spans="1:29" ht="24" customHeight="1" x14ac:dyDescent="0.15">
      <c r="A39" s="759"/>
      <c r="B39" s="758"/>
      <c r="C39" s="1573"/>
      <c r="D39" s="1573"/>
      <c r="E39" s="1573"/>
      <c r="F39" s="1573"/>
      <c r="G39" s="1573"/>
      <c r="H39" s="1573"/>
      <c r="I39" s="1573"/>
      <c r="J39" s="1573"/>
      <c r="K39" s="1573"/>
      <c r="L39" s="1573"/>
      <c r="M39" s="1573"/>
      <c r="N39" s="1573"/>
      <c r="O39" s="1573"/>
      <c r="P39" s="1573"/>
      <c r="Q39" s="1573"/>
      <c r="R39" s="1573"/>
      <c r="S39" s="1573"/>
      <c r="T39" s="1573"/>
      <c r="U39" s="1573"/>
      <c r="V39" s="1573"/>
      <c r="W39" s="1573"/>
      <c r="X39" s="1573"/>
      <c r="Y39" s="1573"/>
      <c r="Z39" s="1573"/>
      <c r="AA39" s="1573"/>
      <c r="AB39" s="1573"/>
      <c r="AC39" s="1573"/>
    </row>
    <row r="40" spans="1:29" ht="24" customHeight="1" x14ac:dyDescent="0.15">
      <c r="A40" s="752"/>
      <c r="B40" s="754"/>
      <c r="C40" s="1605"/>
      <c r="D40" s="1605"/>
      <c r="E40" s="1605"/>
      <c r="F40" s="1605"/>
      <c r="G40" s="1605"/>
      <c r="H40" s="1605"/>
      <c r="I40" s="1605"/>
      <c r="J40" s="1605"/>
      <c r="K40" s="1605"/>
      <c r="L40" s="1605"/>
      <c r="M40" s="1605"/>
      <c r="N40" s="1605"/>
      <c r="O40" s="1605"/>
      <c r="P40" s="1605"/>
      <c r="Q40" s="1605"/>
      <c r="R40" s="1605"/>
      <c r="S40" s="1605"/>
      <c r="T40" s="1605"/>
      <c r="U40" s="1605"/>
      <c r="V40" s="1605"/>
      <c r="W40" s="1605"/>
      <c r="X40" s="1605"/>
      <c r="Y40" s="1605"/>
      <c r="Z40" s="1605"/>
      <c r="AA40" s="1605"/>
      <c r="AB40" s="1605"/>
      <c r="AC40" s="1605"/>
    </row>
    <row r="41" spans="1:29" ht="24" customHeight="1" x14ac:dyDescent="0.15">
      <c r="A41" s="752"/>
      <c r="B41" s="752"/>
      <c r="C41" s="753"/>
      <c r="D41" s="753"/>
      <c r="E41" s="753"/>
      <c r="F41" s="753"/>
      <c r="G41" s="753"/>
      <c r="H41" s="753"/>
      <c r="I41" s="753"/>
      <c r="J41" s="753"/>
      <c r="K41" s="753"/>
      <c r="L41" s="753"/>
      <c r="M41" s="753"/>
      <c r="N41" s="753"/>
      <c r="O41" s="753"/>
      <c r="P41" s="753"/>
      <c r="Q41" s="753"/>
      <c r="R41" s="753"/>
      <c r="S41" s="753"/>
      <c r="T41" s="753"/>
      <c r="U41" s="753"/>
      <c r="V41" s="753"/>
      <c r="W41" s="753"/>
      <c r="X41" s="753"/>
      <c r="Y41" s="753"/>
      <c r="Z41" s="753"/>
      <c r="AA41" s="753"/>
      <c r="AB41" s="753"/>
      <c r="AC41" s="753"/>
    </row>
    <row r="42" spans="1:29" ht="24" customHeight="1" x14ac:dyDescent="0.15">
      <c r="A42" s="756"/>
      <c r="C42" s="752"/>
      <c r="D42" s="752"/>
      <c r="E42" s="752"/>
      <c r="F42" s="752"/>
      <c r="G42" s="752"/>
      <c r="H42" s="752"/>
      <c r="I42" s="752"/>
      <c r="J42" s="752"/>
      <c r="K42" s="752"/>
      <c r="L42" s="752"/>
      <c r="M42" s="752"/>
      <c r="N42" s="752"/>
      <c r="O42" s="752"/>
      <c r="P42" s="752"/>
      <c r="Q42" s="752"/>
      <c r="R42" s="752"/>
      <c r="S42" s="752"/>
      <c r="T42" s="752"/>
      <c r="U42" s="752"/>
      <c r="V42" s="752"/>
      <c r="W42" s="752"/>
      <c r="X42" s="752"/>
      <c r="Y42" s="752"/>
      <c r="Z42" s="752"/>
      <c r="AA42" s="752"/>
      <c r="AB42" s="752"/>
      <c r="AC42" s="752"/>
    </row>
    <row r="43" spans="1:29" ht="24" customHeight="1" x14ac:dyDescent="0.15">
      <c r="A43" s="752"/>
      <c r="B43" s="755"/>
      <c r="C43" s="752"/>
      <c r="D43" s="752"/>
      <c r="E43" s="752"/>
      <c r="F43" s="752"/>
      <c r="G43" s="752"/>
      <c r="H43" s="752"/>
      <c r="I43" s="752"/>
      <c r="J43" s="752"/>
      <c r="K43" s="752"/>
      <c r="L43" s="752"/>
      <c r="M43" s="752"/>
      <c r="N43" s="752"/>
      <c r="O43" s="752"/>
      <c r="P43" s="752"/>
      <c r="Q43" s="752"/>
      <c r="R43" s="752"/>
      <c r="S43" s="752"/>
      <c r="T43" s="752"/>
      <c r="U43" s="752"/>
      <c r="V43" s="752"/>
      <c r="W43" s="752"/>
      <c r="X43" s="752"/>
      <c r="Y43" s="752"/>
      <c r="Z43" s="752"/>
      <c r="AA43" s="752"/>
      <c r="AB43" s="752"/>
      <c r="AC43" s="752"/>
    </row>
    <row r="44" spans="1:29" ht="24" customHeight="1" x14ac:dyDescent="0.15">
      <c r="A44" s="752"/>
      <c r="B44" s="754"/>
      <c r="C44" s="1605"/>
      <c r="D44" s="1605"/>
      <c r="E44" s="1605"/>
      <c r="F44" s="1605"/>
      <c r="G44" s="1605"/>
      <c r="H44" s="1605"/>
      <c r="I44" s="1605"/>
      <c r="J44" s="1605"/>
      <c r="K44" s="1605"/>
      <c r="L44" s="1605"/>
      <c r="M44" s="1605"/>
      <c r="N44" s="1605"/>
      <c r="O44" s="1605"/>
      <c r="P44" s="1605"/>
      <c r="Q44" s="1605"/>
      <c r="R44" s="1605"/>
      <c r="S44" s="1605"/>
      <c r="T44" s="1605"/>
      <c r="U44" s="1605"/>
      <c r="V44" s="1605"/>
      <c r="W44" s="1605"/>
      <c r="X44" s="1605"/>
      <c r="Y44" s="1605"/>
      <c r="Z44" s="1605"/>
      <c r="AA44" s="1605"/>
      <c r="AB44" s="1605"/>
      <c r="AC44" s="1605"/>
    </row>
    <row r="45" spans="1:29" ht="24" customHeight="1" x14ac:dyDescent="0.15">
      <c r="A45" s="752"/>
      <c r="B45" s="754"/>
      <c r="C45" s="1605"/>
      <c r="D45" s="1605"/>
      <c r="E45" s="1605"/>
      <c r="F45" s="1605"/>
      <c r="G45" s="1605"/>
      <c r="H45" s="1605"/>
      <c r="I45" s="1605"/>
      <c r="J45" s="1605"/>
      <c r="K45" s="1605"/>
      <c r="L45" s="1605"/>
      <c r="M45" s="1605"/>
      <c r="N45" s="1605"/>
      <c r="O45" s="1605"/>
      <c r="P45" s="1605"/>
      <c r="Q45" s="1605"/>
      <c r="R45" s="1605"/>
      <c r="S45" s="1605"/>
      <c r="T45" s="1605"/>
      <c r="U45" s="1605"/>
      <c r="V45" s="1605"/>
      <c r="W45" s="1605"/>
      <c r="X45" s="1605"/>
      <c r="Y45" s="1605"/>
      <c r="Z45" s="1605"/>
      <c r="AA45" s="1605"/>
      <c r="AB45" s="1605"/>
      <c r="AC45" s="1605"/>
    </row>
    <row r="46" spans="1:29" ht="24" customHeight="1" x14ac:dyDescent="0.15">
      <c r="A46" s="752"/>
      <c r="B46" s="755"/>
      <c r="C46" s="752"/>
      <c r="D46" s="752"/>
      <c r="E46" s="752"/>
      <c r="F46" s="752"/>
      <c r="G46" s="752"/>
      <c r="H46" s="752"/>
      <c r="I46" s="752"/>
      <c r="J46" s="752"/>
      <c r="K46" s="752"/>
      <c r="L46" s="752"/>
      <c r="M46" s="752"/>
      <c r="N46" s="752"/>
      <c r="O46" s="752"/>
      <c r="P46" s="752"/>
      <c r="Q46" s="752"/>
      <c r="R46" s="752"/>
      <c r="S46" s="752"/>
      <c r="T46" s="752"/>
      <c r="U46" s="752"/>
      <c r="V46" s="752"/>
      <c r="W46" s="752"/>
      <c r="X46" s="752"/>
      <c r="Y46" s="752"/>
      <c r="Z46" s="752"/>
      <c r="AA46" s="752"/>
      <c r="AB46" s="752"/>
      <c r="AC46" s="752"/>
    </row>
    <row r="47" spans="1:29" ht="24" customHeight="1" x14ac:dyDescent="0.15">
      <c r="A47" s="752"/>
      <c r="B47" s="754"/>
      <c r="C47" s="1605"/>
      <c r="D47" s="1605"/>
      <c r="E47" s="1605"/>
      <c r="F47" s="1605"/>
      <c r="G47" s="1605"/>
      <c r="H47" s="1605"/>
      <c r="I47" s="1605"/>
      <c r="J47" s="1605"/>
      <c r="K47" s="1605"/>
      <c r="L47" s="1605"/>
      <c r="M47" s="1605"/>
      <c r="N47" s="1605"/>
      <c r="O47" s="1605"/>
      <c r="P47" s="1605"/>
      <c r="Q47" s="1605"/>
      <c r="R47" s="1605"/>
      <c r="S47" s="1605"/>
      <c r="T47" s="1605"/>
      <c r="U47" s="1605"/>
      <c r="V47" s="1605"/>
      <c r="W47" s="1605"/>
      <c r="X47" s="1605"/>
      <c r="Y47" s="1605"/>
      <c r="Z47" s="1605"/>
      <c r="AA47" s="1605"/>
      <c r="AB47" s="1605"/>
      <c r="AC47" s="1605"/>
    </row>
    <row r="48" spans="1:29" ht="24" customHeight="1" x14ac:dyDescent="0.15">
      <c r="A48" s="752"/>
      <c r="B48" s="754"/>
      <c r="C48" s="1605"/>
      <c r="D48" s="1605"/>
      <c r="E48" s="1605"/>
      <c r="F48" s="1605"/>
      <c r="G48" s="1605"/>
      <c r="H48" s="1605"/>
      <c r="I48" s="1605"/>
      <c r="J48" s="1605"/>
      <c r="K48" s="1605"/>
      <c r="L48" s="1605"/>
      <c r="M48" s="1605"/>
      <c r="N48" s="1605"/>
      <c r="O48" s="1605"/>
      <c r="P48" s="1605"/>
      <c r="Q48" s="1605"/>
      <c r="R48" s="1605"/>
      <c r="S48" s="1605"/>
      <c r="T48" s="1605"/>
      <c r="U48" s="1605"/>
      <c r="V48" s="1605"/>
      <c r="W48" s="1605"/>
      <c r="X48" s="1605"/>
      <c r="Y48" s="1605"/>
      <c r="Z48" s="1605"/>
      <c r="AA48" s="1605"/>
      <c r="AB48" s="1605"/>
      <c r="AC48" s="1605"/>
    </row>
    <row r="49" spans="1:29" ht="24" customHeight="1" x14ac:dyDescent="0.15">
      <c r="A49" s="752"/>
      <c r="B49" s="752"/>
      <c r="C49" s="753"/>
      <c r="D49" s="753"/>
      <c r="E49" s="753"/>
      <c r="F49" s="753"/>
      <c r="G49" s="753"/>
      <c r="H49" s="753"/>
      <c r="I49" s="753"/>
      <c r="J49" s="753"/>
      <c r="K49" s="753"/>
      <c r="L49" s="753"/>
      <c r="M49" s="753"/>
      <c r="N49" s="753"/>
      <c r="O49" s="753"/>
      <c r="P49" s="753"/>
      <c r="Q49" s="753"/>
      <c r="R49" s="753"/>
      <c r="S49" s="753"/>
      <c r="T49" s="753"/>
      <c r="U49" s="753"/>
      <c r="V49" s="753"/>
      <c r="W49" s="753"/>
      <c r="X49" s="753"/>
      <c r="Y49" s="753"/>
      <c r="Z49" s="753"/>
      <c r="AA49" s="753"/>
      <c r="AB49" s="753"/>
      <c r="AC49" s="753"/>
    </row>
    <row r="50" spans="1:29" ht="24" customHeight="1" x14ac:dyDescent="0.15">
      <c r="A50" s="752"/>
      <c r="C50" s="752"/>
      <c r="D50" s="752"/>
      <c r="E50" s="752"/>
      <c r="F50" s="752"/>
      <c r="G50" s="752"/>
      <c r="H50" s="752"/>
      <c r="I50" s="752"/>
      <c r="J50" s="752"/>
      <c r="K50" s="752"/>
      <c r="L50" s="752"/>
      <c r="M50" s="752"/>
      <c r="N50" s="752"/>
      <c r="O50" s="752"/>
      <c r="P50" s="752"/>
      <c r="Q50" s="752"/>
      <c r="R50" s="752"/>
      <c r="S50" s="752"/>
      <c r="T50" s="752"/>
      <c r="U50" s="752"/>
      <c r="V50" s="752"/>
      <c r="W50" s="752"/>
      <c r="X50" s="752"/>
      <c r="Y50" s="752"/>
      <c r="Z50" s="752"/>
      <c r="AA50" s="752"/>
      <c r="AB50" s="752"/>
      <c r="AC50" s="752"/>
    </row>
    <row r="51" spans="1:29" ht="24" customHeight="1" x14ac:dyDescent="0.15">
      <c r="A51" s="752"/>
      <c r="B51" s="755"/>
      <c r="C51" s="752"/>
      <c r="D51" s="752"/>
      <c r="E51" s="752"/>
      <c r="F51" s="752"/>
      <c r="G51" s="752"/>
      <c r="H51" s="752"/>
      <c r="I51" s="752"/>
      <c r="J51" s="752"/>
      <c r="K51" s="752"/>
      <c r="L51" s="752"/>
      <c r="M51" s="752"/>
      <c r="N51" s="752"/>
      <c r="O51" s="752"/>
      <c r="P51" s="752"/>
      <c r="Q51" s="752"/>
      <c r="R51" s="752"/>
      <c r="S51" s="752"/>
      <c r="T51" s="752"/>
      <c r="U51" s="752"/>
      <c r="V51" s="752"/>
      <c r="W51" s="752"/>
      <c r="X51" s="752"/>
      <c r="Y51" s="752"/>
      <c r="Z51" s="752"/>
      <c r="AA51" s="752"/>
      <c r="AB51" s="752"/>
      <c r="AC51" s="752"/>
    </row>
    <row r="52" spans="1:29" ht="24" customHeight="1" x14ac:dyDescent="0.15">
      <c r="A52" s="752"/>
      <c r="B52" s="754"/>
      <c r="C52" s="1605"/>
      <c r="D52" s="1605"/>
      <c r="E52" s="1605"/>
      <c r="F52" s="1605"/>
      <c r="G52" s="1605"/>
      <c r="H52" s="1605"/>
      <c r="I52" s="1605"/>
      <c r="J52" s="1605"/>
      <c r="K52" s="1605"/>
      <c r="L52" s="1605"/>
      <c r="M52" s="1605"/>
      <c r="N52" s="1605"/>
      <c r="O52" s="1605"/>
      <c r="P52" s="1605"/>
      <c r="Q52" s="1605"/>
      <c r="R52" s="1605"/>
      <c r="S52" s="1605"/>
      <c r="T52" s="1605"/>
      <c r="U52" s="1605"/>
      <c r="V52" s="1605"/>
      <c r="W52" s="1605"/>
      <c r="X52" s="1605"/>
      <c r="Y52" s="1605"/>
      <c r="Z52" s="1605"/>
      <c r="AA52" s="1605"/>
      <c r="AB52" s="1605"/>
      <c r="AC52" s="1605"/>
    </row>
    <row r="53" spans="1:29" ht="24" customHeight="1" x14ac:dyDescent="0.15">
      <c r="A53" s="752"/>
      <c r="B53" s="754"/>
      <c r="C53" s="1605"/>
      <c r="D53" s="1605"/>
      <c r="E53" s="1605"/>
      <c r="F53" s="1605"/>
      <c r="G53" s="1605"/>
      <c r="H53" s="1605"/>
      <c r="I53" s="1605"/>
      <c r="J53" s="1605"/>
      <c r="K53" s="1605"/>
      <c r="L53" s="1605"/>
      <c r="M53" s="1605"/>
      <c r="N53" s="1605"/>
      <c r="O53" s="1605"/>
      <c r="P53" s="1605"/>
      <c r="Q53" s="1605"/>
      <c r="R53" s="1605"/>
      <c r="S53" s="1605"/>
      <c r="T53" s="1605"/>
      <c r="U53" s="1605"/>
      <c r="V53" s="1605"/>
      <c r="W53" s="1605"/>
      <c r="X53" s="1605"/>
      <c r="Y53" s="1605"/>
      <c r="Z53" s="1605"/>
      <c r="AA53" s="1605"/>
      <c r="AB53" s="1605"/>
      <c r="AC53" s="1605"/>
    </row>
    <row r="54" spans="1:29" ht="24" customHeight="1" x14ac:dyDescent="0.15">
      <c r="A54" s="752"/>
      <c r="B54" s="754"/>
      <c r="C54" s="1605"/>
      <c r="D54" s="1605"/>
      <c r="E54" s="1605"/>
      <c r="F54" s="1605"/>
      <c r="G54" s="1605"/>
      <c r="H54" s="1605"/>
      <c r="I54" s="1605"/>
      <c r="J54" s="1605"/>
      <c r="K54" s="1605"/>
      <c r="L54" s="1605"/>
      <c r="M54" s="1605"/>
      <c r="N54" s="1605"/>
      <c r="O54" s="1605"/>
      <c r="P54" s="1605"/>
      <c r="Q54" s="1605"/>
      <c r="R54" s="1605"/>
      <c r="S54" s="1605"/>
      <c r="T54" s="1605"/>
      <c r="U54" s="1605"/>
      <c r="V54" s="1605"/>
      <c r="W54" s="1605"/>
      <c r="X54" s="1605"/>
      <c r="Y54" s="1605"/>
      <c r="Z54" s="1605"/>
      <c r="AA54" s="1605"/>
      <c r="AB54" s="1605"/>
      <c r="AC54" s="1605"/>
    </row>
    <row r="55" spans="1:29" ht="24" customHeight="1" x14ac:dyDescent="0.15">
      <c r="A55" s="752"/>
      <c r="B55" s="754"/>
      <c r="C55" s="753"/>
      <c r="D55" s="753"/>
      <c r="E55" s="753"/>
      <c r="F55" s="753"/>
      <c r="G55" s="753"/>
      <c r="H55" s="753"/>
      <c r="I55" s="753"/>
      <c r="J55" s="753"/>
      <c r="K55" s="753"/>
      <c r="L55" s="753"/>
      <c r="M55" s="753"/>
      <c r="N55" s="753"/>
      <c r="O55" s="753"/>
      <c r="P55" s="753"/>
      <c r="Q55" s="753"/>
      <c r="R55" s="753"/>
      <c r="S55" s="753"/>
      <c r="T55" s="753"/>
      <c r="U55" s="753"/>
      <c r="V55" s="753"/>
      <c r="W55" s="753"/>
      <c r="X55" s="753"/>
      <c r="Y55" s="753"/>
      <c r="Z55" s="753"/>
      <c r="AA55" s="753"/>
      <c r="AB55" s="753"/>
      <c r="AC55" s="753"/>
    </row>
    <row r="56" spans="1:29" ht="24" customHeight="1" x14ac:dyDescent="0.15">
      <c r="A56" s="752"/>
      <c r="B56" s="754"/>
      <c r="C56" s="753"/>
      <c r="D56" s="753"/>
      <c r="E56" s="753"/>
      <c r="F56" s="753"/>
      <c r="G56" s="753"/>
      <c r="H56" s="753"/>
      <c r="I56" s="753"/>
      <c r="J56" s="753"/>
      <c r="K56" s="753"/>
      <c r="L56" s="753"/>
      <c r="M56" s="753"/>
      <c r="N56" s="753"/>
      <c r="O56" s="753"/>
      <c r="P56" s="753"/>
      <c r="Q56" s="753"/>
      <c r="R56" s="753"/>
      <c r="S56" s="753"/>
      <c r="T56" s="753"/>
      <c r="U56" s="753"/>
      <c r="V56" s="753"/>
      <c r="W56" s="753"/>
      <c r="X56" s="753"/>
      <c r="Y56" s="753"/>
      <c r="Z56" s="753"/>
      <c r="AA56" s="753"/>
      <c r="AB56" s="753"/>
      <c r="AC56" s="753"/>
    </row>
    <row r="57" spans="1:29" ht="17.25" customHeight="1" x14ac:dyDescent="0.15">
      <c r="C57" s="752"/>
      <c r="D57" s="752"/>
      <c r="E57" s="752"/>
      <c r="F57" s="752"/>
      <c r="G57" s="752"/>
      <c r="H57" s="752"/>
      <c r="I57" s="752"/>
      <c r="J57" s="752"/>
      <c r="K57" s="752"/>
      <c r="L57" s="752"/>
      <c r="M57" s="752"/>
      <c r="N57" s="752"/>
      <c r="O57" s="752"/>
      <c r="P57" s="752"/>
      <c r="Q57" s="752"/>
      <c r="R57" s="752"/>
      <c r="S57" s="752"/>
      <c r="T57" s="752"/>
      <c r="U57" s="752"/>
      <c r="V57" s="752"/>
      <c r="W57" s="752"/>
      <c r="X57" s="752"/>
      <c r="Y57" s="752"/>
      <c r="Z57" s="752"/>
      <c r="AA57" s="752"/>
      <c r="AB57" s="752"/>
      <c r="AC57" s="752"/>
    </row>
    <row r="58" spans="1:29" ht="17.25" customHeight="1" x14ac:dyDescent="0.15">
      <c r="C58" s="752"/>
      <c r="D58" s="752"/>
      <c r="E58" s="752"/>
      <c r="F58" s="752"/>
      <c r="G58" s="752"/>
      <c r="H58" s="752"/>
      <c r="I58" s="752"/>
      <c r="J58" s="752"/>
      <c r="K58" s="752"/>
      <c r="L58" s="752"/>
      <c r="M58" s="752"/>
      <c r="N58" s="752"/>
      <c r="O58" s="752"/>
      <c r="P58" s="752"/>
      <c r="Q58" s="752"/>
      <c r="R58" s="752"/>
      <c r="S58" s="752"/>
      <c r="T58" s="752"/>
      <c r="U58" s="752"/>
      <c r="V58" s="752"/>
      <c r="W58" s="752"/>
      <c r="X58" s="752"/>
      <c r="Y58" s="752"/>
      <c r="Z58" s="752"/>
      <c r="AA58" s="752"/>
      <c r="AB58" s="752"/>
      <c r="AC58" s="752"/>
    </row>
    <row r="59" spans="1:29" ht="17.25" customHeight="1" x14ac:dyDescent="0.15">
      <c r="C59" s="752"/>
      <c r="D59" s="752"/>
      <c r="E59" s="752"/>
      <c r="F59" s="752"/>
      <c r="G59" s="752"/>
      <c r="H59" s="752"/>
      <c r="I59" s="752"/>
      <c r="J59" s="752"/>
      <c r="K59" s="752"/>
      <c r="L59" s="752"/>
      <c r="M59" s="752"/>
      <c r="N59" s="752"/>
      <c r="O59" s="752"/>
      <c r="P59" s="752"/>
      <c r="Q59" s="752"/>
      <c r="R59" s="752"/>
      <c r="S59" s="752"/>
      <c r="T59" s="752"/>
      <c r="U59" s="752"/>
      <c r="V59" s="752"/>
      <c r="W59" s="752"/>
      <c r="X59" s="752"/>
      <c r="Y59" s="752"/>
      <c r="Z59" s="752"/>
      <c r="AA59" s="752"/>
      <c r="AB59" s="752"/>
      <c r="AC59" s="752"/>
    </row>
    <row r="60" spans="1:29" ht="17.25" customHeight="1" x14ac:dyDescent="0.15">
      <c r="C60" s="752"/>
      <c r="D60" s="752"/>
      <c r="E60" s="752"/>
      <c r="F60" s="752"/>
      <c r="G60" s="752"/>
      <c r="H60" s="752"/>
      <c r="I60" s="752"/>
      <c r="J60" s="752"/>
      <c r="K60" s="752"/>
      <c r="L60" s="752"/>
      <c r="M60" s="752"/>
      <c r="N60" s="752"/>
      <c r="O60" s="752"/>
      <c r="P60" s="752"/>
      <c r="Q60" s="752"/>
      <c r="R60" s="752"/>
      <c r="S60" s="752"/>
      <c r="T60" s="752"/>
      <c r="U60" s="752"/>
      <c r="V60" s="752"/>
      <c r="W60" s="752"/>
      <c r="X60" s="752"/>
      <c r="Y60" s="752"/>
      <c r="Z60" s="752"/>
      <c r="AA60" s="752"/>
      <c r="AB60" s="752"/>
      <c r="AC60" s="752"/>
    </row>
    <row r="61" spans="1:29" ht="17.25" customHeight="1" x14ac:dyDescent="0.15">
      <c r="C61" s="752"/>
      <c r="D61" s="752"/>
      <c r="E61" s="752"/>
      <c r="F61" s="752"/>
      <c r="G61" s="752"/>
      <c r="H61" s="752"/>
      <c r="I61" s="752"/>
      <c r="J61" s="752"/>
      <c r="K61" s="752"/>
      <c r="L61" s="752"/>
      <c r="M61" s="752"/>
      <c r="N61" s="752"/>
      <c r="O61" s="752"/>
      <c r="P61" s="752"/>
      <c r="Q61" s="752"/>
      <c r="R61" s="752"/>
      <c r="S61" s="752"/>
      <c r="T61" s="752"/>
      <c r="U61" s="752"/>
      <c r="V61" s="752"/>
      <c r="W61" s="752"/>
      <c r="X61" s="752"/>
      <c r="Y61" s="752"/>
      <c r="Z61" s="752"/>
      <c r="AA61" s="752"/>
      <c r="AB61" s="752"/>
      <c r="AC61" s="752"/>
    </row>
  </sheetData>
  <mergeCells count="40">
    <mergeCell ref="C52:AC52"/>
    <mergeCell ref="C53:AC53"/>
    <mergeCell ref="C54:AC54"/>
    <mergeCell ref="C34:AC34"/>
    <mergeCell ref="C36:AC36"/>
    <mergeCell ref="C37:AC37"/>
    <mergeCell ref="C39:AC39"/>
    <mergeCell ref="C40:AC40"/>
    <mergeCell ref="C44:AC44"/>
    <mergeCell ref="C45:AC45"/>
    <mergeCell ref="C47:AC47"/>
    <mergeCell ref="C48:AC48"/>
    <mergeCell ref="C31:AC31"/>
    <mergeCell ref="C33:AC33"/>
    <mergeCell ref="B14:B21"/>
    <mergeCell ref="D14:P14"/>
    <mergeCell ref="Q14:AB14"/>
    <mergeCell ref="D15:P15"/>
    <mergeCell ref="Q15:AB15"/>
    <mergeCell ref="D16:P16"/>
    <mergeCell ref="B23:AB28"/>
    <mergeCell ref="C30:AC30"/>
    <mergeCell ref="B10:F12"/>
    <mergeCell ref="G10:T11"/>
    <mergeCell ref="U10:AB11"/>
    <mergeCell ref="G12:T12"/>
    <mergeCell ref="B13:F13"/>
    <mergeCell ref="G13:AB13"/>
    <mergeCell ref="D17:P17"/>
    <mergeCell ref="D18:P18"/>
    <mergeCell ref="D19:P19"/>
    <mergeCell ref="D20:P20"/>
    <mergeCell ref="D21:P21"/>
    <mergeCell ref="B22:AB22"/>
    <mergeCell ref="T2:AB2"/>
    <mergeCell ref="A4:AC4"/>
    <mergeCell ref="B8:F8"/>
    <mergeCell ref="G8:AB8"/>
    <mergeCell ref="B9:F9"/>
    <mergeCell ref="G9:AB9"/>
  </mergeCells>
  <phoneticPr fontId="4"/>
  <dataValidations count="2">
    <dataValidation type="list" allowBlank="1" showInputMessage="1" showErrorMessage="1" sqref="B52:B54 B47:B48 B44:B45 B39:B40 B36:B37 B33:B34 B30:B31" xr:uid="{00000000-0002-0000-1700-000000000000}">
      <formula1>"✓"</formula1>
    </dataValidation>
    <dataValidation type="list" allowBlank="1" showInputMessage="1" showErrorMessage="1" sqref="C14:C21" xr:uid="{00000000-0002-0000-1700-000001000000}">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95" orientation="portrait"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7">
    <tabColor rgb="FF92D050"/>
  </sheetPr>
  <dimension ref="A1:C48"/>
  <sheetViews>
    <sheetView view="pageBreakPreview" zoomScaleNormal="100" workbookViewId="0">
      <selection sqref="A1:F1"/>
    </sheetView>
  </sheetViews>
  <sheetFormatPr defaultColWidth="9" defaultRowHeight="13.5" x14ac:dyDescent="0.15"/>
  <cols>
    <col min="1" max="1" width="19" style="79" customWidth="1"/>
    <col min="2" max="2" width="44" style="79" customWidth="1"/>
    <col min="3" max="3" width="12" style="79" customWidth="1"/>
    <col min="4" max="16384" width="9" style="79"/>
  </cols>
  <sheetData>
    <row r="1" spans="1:3" ht="17.25" x14ac:dyDescent="0.2">
      <c r="A1" s="78"/>
    </row>
    <row r="3" spans="1:3" ht="17.25" x14ac:dyDescent="0.2">
      <c r="A3" s="80" t="s">
        <v>487</v>
      </c>
    </row>
    <row r="4" spans="1:3" x14ac:dyDescent="0.15">
      <c r="A4" s="1615" t="s">
        <v>346</v>
      </c>
      <c r="B4" s="1615"/>
      <c r="C4" s="1615"/>
    </row>
    <row r="5" spans="1:3" ht="14.25" thickBot="1" x14ac:dyDescent="0.2">
      <c r="A5" s="1615" t="s">
        <v>347</v>
      </c>
      <c r="B5" s="1615"/>
      <c r="C5" s="1615"/>
    </row>
    <row r="6" spans="1:3" s="84" customFormat="1" x14ac:dyDescent="0.15">
      <c r="A6" s="81" t="s">
        <v>348</v>
      </c>
      <c r="B6" s="82" t="s">
        <v>349</v>
      </c>
      <c r="C6" s="83" t="s">
        <v>350</v>
      </c>
    </row>
    <row r="7" spans="1:3" ht="27" x14ac:dyDescent="0.15">
      <c r="A7" s="85" t="s">
        <v>351</v>
      </c>
      <c r="B7" s="86"/>
      <c r="C7" s="1616"/>
    </row>
    <row r="8" spans="1:3" x14ac:dyDescent="0.15">
      <c r="A8" s="87"/>
      <c r="B8" s="86"/>
      <c r="C8" s="1617"/>
    </row>
    <row r="9" spans="1:3" x14ac:dyDescent="0.15">
      <c r="A9" s="87"/>
      <c r="B9" s="86"/>
      <c r="C9" s="1617"/>
    </row>
    <row r="10" spans="1:3" x14ac:dyDescent="0.15">
      <c r="A10" s="87"/>
      <c r="B10" s="86"/>
      <c r="C10" s="1617"/>
    </row>
    <row r="11" spans="1:3" x14ac:dyDescent="0.15">
      <c r="A11" s="87"/>
      <c r="B11" s="86"/>
      <c r="C11" s="1617"/>
    </row>
    <row r="12" spans="1:3" x14ac:dyDescent="0.15">
      <c r="A12" s="87"/>
      <c r="B12" s="86"/>
      <c r="C12" s="1617"/>
    </row>
    <row r="13" spans="1:3" x14ac:dyDescent="0.15">
      <c r="A13" s="87"/>
      <c r="B13" s="86"/>
      <c r="C13" s="1617"/>
    </row>
    <row r="14" spans="1:3" x14ac:dyDescent="0.15">
      <c r="A14" s="87"/>
      <c r="B14" s="86"/>
      <c r="C14" s="1617"/>
    </row>
    <row r="15" spans="1:3" x14ac:dyDescent="0.15">
      <c r="A15" s="87"/>
      <c r="B15" s="86"/>
      <c r="C15" s="1617"/>
    </row>
    <row r="16" spans="1:3" x14ac:dyDescent="0.15">
      <c r="A16" s="87" t="s">
        <v>352</v>
      </c>
      <c r="B16" s="86"/>
      <c r="C16" s="1617"/>
    </row>
    <row r="17" spans="1:3" x14ac:dyDescent="0.15">
      <c r="A17" s="87"/>
      <c r="B17" s="86"/>
      <c r="C17" s="1617"/>
    </row>
    <row r="18" spans="1:3" x14ac:dyDescent="0.15">
      <c r="A18" s="87"/>
      <c r="B18" s="86"/>
      <c r="C18" s="1617"/>
    </row>
    <row r="19" spans="1:3" x14ac:dyDescent="0.15">
      <c r="A19" s="87"/>
      <c r="B19" s="86"/>
      <c r="C19" s="1617"/>
    </row>
    <row r="20" spans="1:3" x14ac:dyDescent="0.15">
      <c r="A20" s="87"/>
      <c r="B20" s="86"/>
      <c r="C20" s="1617"/>
    </row>
    <row r="21" spans="1:3" x14ac:dyDescent="0.15">
      <c r="A21" s="87"/>
      <c r="B21" s="86"/>
      <c r="C21" s="1617"/>
    </row>
    <row r="22" spans="1:3" x14ac:dyDescent="0.15">
      <c r="A22" s="87"/>
      <c r="B22" s="86"/>
      <c r="C22" s="1617"/>
    </row>
    <row r="23" spans="1:3" x14ac:dyDescent="0.15">
      <c r="A23" s="87"/>
      <c r="B23" s="86"/>
      <c r="C23" s="1617"/>
    </row>
    <row r="24" spans="1:3" x14ac:dyDescent="0.15">
      <c r="A24" s="88"/>
      <c r="B24" s="89"/>
      <c r="C24" s="1617"/>
    </row>
    <row r="25" spans="1:3" x14ac:dyDescent="0.15">
      <c r="A25" s="90" t="s">
        <v>353</v>
      </c>
      <c r="B25" s="91" t="s">
        <v>354</v>
      </c>
      <c r="C25" s="1617"/>
    </row>
    <row r="26" spans="1:3" x14ac:dyDescent="0.15">
      <c r="A26" s="92"/>
      <c r="B26" s="93"/>
      <c r="C26" s="1617"/>
    </row>
    <row r="27" spans="1:3" x14ac:dyDescent="0.15">
      <c r="A27" s="87"/>
      <c r="B27" s="86"/>
      <c r="C27" s="1617"/>
    </row>
    <row r="28" spans="1:3" x14ac:dyDescent="0.15">
      <c r="A28" s="87"/>
      <c r="B28" s="86"/>
      <c r="C28" s="1617"/>
    </row>
    <row r="29" spans="1:3" x14ac:dyDescent="0.15">
      <c r="A29" s="87"/>
      <c r="B29" s="86"/>
      <c r="C29" s="1617"/>
    </row>
    <row r="30" spans="1:3" x14ac:dyDescent="0.15">
      <c r="A30" s="87"/>
      <c r="B30" s="86"/>
      <c r="C30" s="1617"/>
    </row>
    <row r="31" spans="1:3" x14ac:dyDescent="0.15">
      <c r="A31" s="87"/>
      <c r="B31" s="86"/>
      <c r="C31" s="1617"/>
    </row>
    <row r="32" spans="1:3" x14ac:dyDescent="0.15">
      <c r="A32" s="87"/>
      <c r="B32" s="86"/>
      <c r="C32" s="1617"/>
    </row>
    <row r="33" spans="1:3" x14ac:dyDescent="0.15">
      <c r="A33" s="87"/>
      <c r="B33" s="86"/>
      <c r="C33" s="1617"/>
    </row>
    <row r="34" spans="1:3" x14ac:dyDescent="0.15">
      <c r="A34" s="87"/>
      <c r="B34" s="86"/>
      <c r="C34" s="1617"/>
    </row>
    <row r="35" spans="1:3" x14ac:dyDescent="0.15">
      <c r="A35" s="87"/>
      <c r="B35" s="86"/>
      <c r="C35" s="1617"/>
    </row>
    <row r="36" spans="1:3" x14ac:dyDescent="0.15">
      <c r="A36" s="87"/>
      <c r="B36" s="86"/>
      <c r="C36" s="1617"/>
    </row>
    <row r="37" spans="1:3" x14ac:dyDescent="0.15">
      <c r="A37" s="87"/>
      <c r="B37" s="86"/>
      <c r="C37" s="1617"/>
    </row>
    <row r="38" spans="1:3" x14ac:dyDescent="0.15">
      <c r="A38" s="87"/>
      <c r="B38" s="86"/>
      <c r="C38" s="1617"/>
    </row>
    <row r="39" spans="1:3" x14ac:dyDescent="0.15">
      <c r="A39" s="87"/>
      <c r="B39" s="86"/>
      <c r="C39" s="1617"/>
    </row>
    <row r="40" spans="1:3" x14ac:dyDescent="0.15">
      <c r="A40" s="87"/>
      <c r="B40" s="86"/>
      <c r="C40" s="1617"/>
    </row>
    <row r="41" spans="1:3" x14ac:dyDescent="0.15">
      <c r="A41" s="87"/>
      <c r="B41" s="86"/>
      <c r="C41" s="1617"/>
    </row>
    <row r="42" spans="1:3" x14ac:dyDescent="0.15">
      <c r="A42" s="87"/>
      <c r="B42" s="86"/>
      <c r="C42" s="1617"/>
    </row>
    <row r="43" spans="1:3" ht="14.25" thickBot="1" x14ac:dyDescent="0.2">
      <c r="A43" s="94"/>
      <c r="B43" s="95"/>
      <c r="C43" s="1618"/>
    </row>
    <row r="44" spans="1:3" s="96" customFormat="1" ht="11.25" x14ac:dyDescent="0.15">
      <c r="A44" s="96" t="s">
        <v>355</v>
      </c>
    </row>
    <row r="45" spans="1:3" s="96" customFormat="1" ht="11.25" x14ac:dyDescent="0.15">
      <c r="A45" s="96" t="s">
        <v>356</v>
      </c>
    </row>
    <row r="46" spans="1:3" s="96" customFormat="1" ht="11.25" x14ac:dyDescent="0.15">
      <c r="A46" s="96" t="s">
        <v>357</v>
      </c>
    </row>
    <row r="47" spans="1:3" s="96" customFormat="1" ht="11.25" x14ac:dyDescent="0.15">
      <c r="A47" s="96" t="s">
        <v>358</v>
      </c>
    </row>
    <row r="48" spans="1:3" x14ac:dyDescent="0.15">
      <c r="A48" s="79" t="s">
        <v>359</v>
      </c>
    </row>
  </sheetData>
  <mergeCells count="3">
    <mergeCell ref="A4:C4"/>
    <mergeCell ref="A5:C5"/>
    <mergeCell ref="C7:C43"/>
  </mergeCells>
  <phoneticPr fontId="4"/>
  <pageMargins left="1.1811023622047245" right="0.78740157480314965" top="0.98425196850393704" bottom="0.98425196850393704" header="0.51181102362204722" footer="0.51181102362204722"/>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8">
    <tabColor rgb="FF92D050"/>
  </sheetPr>
  <dimension ref="A1:I45"/>
  <sheetViews>
    <sheetView view="pageBreakPreview" zoomScaleNormal="100" workbookViewId="0">
      <selection sqref="A1:F1"/>
    </sheetView>
  </sheetViews>
  <sheetFormatPr defaultColWidth="9" defaultRowHeight="13.5" x14ac:dyDescent="0.15"/>
  <cols>
    <col min="1" max="9" width="9.625" style="97" customWidth="1"/>
    <col min="10" max="16384" width="9" style="97"/>
  </cols>
  <sheetData>
    <row r="1" spans="1:9" ht="17.25" x14ac:dyDescent="0.2">
      <c r="A1" s="101"/>
    </row>
    <row r="2" spans="1:9" ht="17.25" x14ac:dyDescent="0.2">
      <c r="A2" s="101"/>
      <c r="C2" s="1619" t="s">
        <v>374</v>
      </c>
      <c r="D2" s="1619"/>
      <c r="E2" s="1619"/>
      <c r="F2" s="1619"/>
      <c r="G2" s="1619"/>
    </row>
    <row r="4" spans="1:9" ht="15" customHeight="1" x14ac:dyDescent="0.15">
      <c r="A4" s="1620" t="s">
        <v>373</v>
      </c>
      <c r="B4" s="1621"/>
      <c r="C4" s="1622"/>
      <c r="D4" s="1623"/>
      <c r="E4" s="1623"/>
      <c r="F4" s="1623"/>
      <c r="G4" s="1623"/>
      <c r="H4" s="1623"/>
      <c r="I4" s="1624"/>
    </row>
    <row r="5" spans="1:9" ht="15" customHeight="1" x14ac:dyDescent="0.15">
      <c r="A5" s="100" t="s">
        <v>372</v>
      </c>
      <c r="B5" s="1625"/>
      <c r="C5" s="1625"/>
      <c r="D5" s="1625"/>
      <c r="E5" s="1625"/>
      <c r="F5" s="1626" t="s">
        <v>226</v>
      </c>
      <c r="G5" s="1627" t="s">
        <v>371</v>
      </c>
      <c r="H5" s="1628"/>
      <c r="I5" s="1629"/>
    </row>
    <row r="6" spans="1:9" ht="15" customHeight="1" x14ac:dyDescent="0.15">
      <c r="A6" s="1630" t="s">
        <v>225</v>
      </c>
      <c r="B6" s="1632"/>
      <c r="C6" s="1632"/>
      <c r="D6" s="1632"/>
      <c r="E6" s="1632"/>
      <c r="F6" s="1626"/>
      <c r="G6" s="1627"/>
      <c r="H6" s="1628"/>
      <c r="I6" s="1629"/>
    </row>
    <row r="7" spans="1:9" ht="15" customHeight="1" x14ac:dyDescent="0.15">
      <c r="A7" s="1631"/>
      <c r="B7" s="1632"/>
      <c r="C7" s="1632"/>
      <c r="D7" s="1632"/>
      <c r="E7" s="1632"/>
      <c r="F7" s="1626"/>
      <c r="G7" s="1627"/>
      <c r="H7" s="1628"/>
      <c r="I7" s="1629"/>
    </row>
    <row r="8" spans="1:9" ht="15" customHeight="1" x14ac:dyDescent="0.15">
      <c r="A8" s="1630" t="s">
        <v>224</v>
      </c>
      <c r="B8" s="1633" t="s">
        <v>370</v>
      </c>
      <c r="C8" s="1634"/>
      <c r="D8" s="1634"/>
      <c r="E8" s="1634"/>
      <c r="F8" s="1634"/>
      <c r="G8" s="1634"/>
      <c r="H8" s="1634"/>
      <c r="I8" s="1635"/>
    </row>
    <row r="9" spans="1:9" ht="15" customHeight="1" x14ac:dyDescent="0.15">
      <c r="A9" s="1631"/>
      <c r="B9" s="1636"/>
      <c r="C9" s="1637"/>
      <c r="D9" s="1637"/>
      <c r="E9" s="1637"/>
      <c r="F9" s="1637"/>
      <c r="G9" s="1637"/>
      <c r="H9" s="1637"/>
      <c r="I9" s="1638"/>
    </row>
    <row r="10" spans="1:9" ht="15" customHeight="1" x14ac:dyDescent="0.15">
      <c r="A10" s="99" t="s">
        <v>194</v>
      </c>
      <c r="B10" s="1622"/>
      <c r="C10" s="1623"/>
      <c r="D10" s="1623"/>
      <c r="E10" s="1623"/>
      <c r="F10" s="1623"/>
      <c r="G10" s="1623"/>
      <c r="H10" s="1623"/>
      <c r="I10" s="1624"/>
    </row>
    <row r="11" spans="1:9" ht="15" customHeight="1" x14ac:dyDescent="0.15">
      <c r="A11" s="1622" t="s">
        <v>369</v>
      </c>
      <c r="B11" s="1623"/>
      <c r="C11" s="1623"/>
      <c r="D11" s="1623"/>
      <c r="E11" s="1623"/>
      <c r="F11" s="1623"/>
      <c r="G11" s="1623"/>
      <c r="H11" s="1623"/>
      <c r="I11" s="1624"/>
    </row>
    <row r="12" spans="1:9" ht="15" customHeight="1" x14ac:dyDescent="0.15">
      <c r="A12" s="1622" t="s">
        <v>368</v>
      </c>
      <c r="B12" s="1623"/>
      <c r="C12" s="1624"/>
      <c r="D12" s="1622" t="s">
        <v>367</v>
      </c>
      <c r="E12" s="1623"/>
      <c r="F12" s="1624"/>
      <c r="G12" s="1623" t="s">
        <v>227</v>
      </c>
      <c r="H12" s="1623"/>
      <c r="I12" s="1624"/>
    </row>
    <row r="13" spans="1:9" ht="15" customHeight="1" x14ac:dyDescent="0.15">
      <c r="A13" s="1639"/>
      <c r="B13" s="1640"/>
      <c r="C13" s="1641"/>
      <c r="D13" s="1639"/>
      <c r="E13" s="1640"/>
      <c r="F13" s="1641"/>
      <c r="G13" s="1640"/>
      <c r="H13" s="1640"/>
      <c r="I13" s="1641"/>
    </row>
    <row r="14" spans="1:9" ht="15" customHeight="1" x14ac:dyDescent="0.15">
      <c r="A14" s="1642"/>
      <c r="B14" s="1643"/>
      <c r="C14" s="1644"/>
      <c r="D14" s="1642"/>
      <c r="E14" s="1643"/>
      <c r="F14" s="1644"/>
      <c r="G14" s="1643"/>
      <c r="H14" s="1643"/>
      <c r="I14" s="1644"/>
    </row>
    <row r="15" spans="1:9" ht="15" customHeight="1" x14ac:dyDescent="0.15">
      <c r="A15" s="1645"/>
      <c r="B15" s="1646"/>
      <c r="C15" s="1647"/>
      <c r="D15" s="1645"/>
      <c r="E15" s="1646"/>
      <c r="F15" s="1647"/>
      <c r="G15" s="1646"/>
      <c r="H15" s="1646"/>
      <c r="I15" s="1647"/>
    </row>
    <row r="16" spans="1:9" ht="15" customHeight="1" x14ac:dyDescent="0.15">
      <c r="A16" s="1648"/>
      <c r="B16" s="1625"/>
      <c r="C16" s="1649"/>
      <c r="D16" s="1648"/>
      <c r="E16" s="1625"/>
      <c r="F16" s="1649"/>
      <c r="G16" s="1625"/>
      <c r="H16" s="1625"/>
      <c r="I16" s="1649"/>
    </row>
    <row r="17" spans="1:9" ht="15" customHeight="1" x14ac:dyDescent="0.15">
      <c r="A17" s="1648"/>
      <c r="B17" s="1625"/>
      <c r="C17" s="1649"/>
      <c r="D17" s="1648"/>
      <c r="E17" s="1625"/>
      <c r="F17" s="1649"/>
      <c r="G17" s="1625"/>
      <c r="H17" s="1625"/>
      <c r="I17" s="1649"/>
    </row>
    <row r="18" spans="1:9" ht="15" customHeight="1" x14ac:dyDescent="0.15">
      <c r="A18" s="1648"/>
      <c r="B18" s="1625"/>
      <c r="C18" s="1649"/>
      <c r="D18" s="1648"/>
      <c r="E18" s="1625"/>
      <c r="F18" s="1649"/>
      <c r="G18" s="1625"/>
      <c r="H18" s="1625"/>
      <c r="I18" s="1649"/>
    </row>
    <row r="19" spans="1:9" ht="15" customHeight="1" x14ac:dyDescent="0.15">
      <c r="A19" s="1648"/>
      <c r="B19" s="1625"/>
      <c r="C19" s="1649"/>
      <c r="D19" s="1648"/>
      <c r="E19" s="1625"/>
      <c r="F19" s="1649"/>
      <c r="G19" s="1625"/>
      <c r="H19" s="1625"/>
      <c r="I19" s="1649"/>
    </row>
    <row r="20" spans="1:9" ht="15" customHeight="1" x14ac:dyDescent="0.15">
      <c r="A20" s="1648"/>
      <c r="B20" s="1625"/>
      <c r="C20" s="1649"/>
      <c r="D20" s="1648"/>
      <c r="E20" s="1625"/>
      <c r="F20" s="1649"/>
      <c r="G20" s="1625"/>
      <c r="H20" s="1625"/>
      <c r="I20" s="1649"/>
    </row>
    <row r="21" spans="1:9" ht="15" customHeight="1" x14ac:dyDescent="0.15">
      <c r="A21" s="1648"/>
      <c r="B21" s="1625"/>
      <c r="C21" s="1649"/>
      <c r="D21" s="1648"/>
      <c r="E21" s="1625"/>
      <c r="F21" s="1649"/>
      <c r="G21" s="1625"/>
      <c r="H21" s="1625"/>
      <c r="I21" s="1649"/>
    </row>
    <row r="22" spans="1:9" ht="15" customHeight="1" x14ac:dyDescent="0.15">
      <c r="A22" s="1648"/>
      <c r="B22" s="1625"/>
      <c r="C22" s="1649"/>
      <c r="D22" s="1648"/>
      <c r="E22" s="1625"/>
      <c r="F22" s="1649"/>
      <c r="G22" s="1625"/>
      <c r="H22" s="1625"/>
      <c r="I22" s="1649"/>
    </row>
    <row r="23" spans="1:9" ht="15" customHeight="1" x14ac:dyDescent="0.15">
      <c r="A23" s="1648"/>
      <c r="B23" s="1625"/>
      <c r="C23" s="1649"/>
      <c r="D23" s="1648"/>
      <c r="E23" s="1625"/>
      <c r="F23" s="1649"/>
      <c r="G23" s="1625"/>
      <c r="H23" s="1625"/>
      <c r="I23" s="1649"/>
    </row>
    <row r="24" spans="1:9" ht="15" customHeight="1" x14ac:dyDescent="0.15">
      <c r="A24" s="1648"/>
      <c r="B24" s="1625"/>
      <c r="C24" s="1649"/>
      <c r="D24" s="1648"/>
      <c r="E24" s="1625"/>
      <c r="F24" s="1649"/>
      <c r="G24" s="1625"/>
      <c r="H24" s="1625"/>
      <c r="I24" s="1649"/>
    </row>
    <row r="25" spans="1:9" ht="15" customHeight="1" x14ac:dyDescent="0.15">
      <c r="A25" s="1648"/>
      <c r="B25" s="1625"/>
      <c r="C25" s="1649"/>
      <c r="D25" s="1648"/>
      <c r="E25" s="1625"/>
      <c r="F25" s="1649"/>
      <c r="G25" s="1625"/>
      <c r="H25" s="1625"/>
      <c r="I25" s="1649"/>
    </row>
    <row r="26" spans="1:9" ht="15" customHeight="1" x14ac:dyDescent="0.15">
      <c r="A26" s="1648"/>
      <c r="B26" s="1625"/>
      <c r="C26" s="1649"/>
      <c r="D26" s="1648"/>
      <c r="E26" s="1625"/>
      <c r="F26" s="1649"/>
      <c r="G26" s="1625"/>
      <c r="H26" s="1625"/>
      <c r="I26" s="1649"/>
    </row>
    <row r="27" spans="1:9" ht="15" customHeight="1" x14ac:dyDescent="0.15">
      <c r="A27" s="1655"/>
      <c r="B27" s="1656"/>
      <c r="C27" s="1657"/>
      <c r="D27" s="1655"/>
      <c r="E27" s="1656"/>
      <c r="F27" s="1657"/>
      <c r="G27" s="1655"/>
      <c r="H27" s="1656"/>
      <c r="I27" s="1657"/>
    </row>
    <row r="28" spans="1:9" ht="15" customHeight="1" x14ac:dyDescent="0.15">
      <c r="A28" s="1622" t="s">
        <v>366</v>
      </c>
      <c r="B28" s="1623"/>
      <c r="C28" s="1623"/>
      <c r="D28" s="1623"/>
      <c r="E28" s="1623"/>
      <c r="F28" s="1623"/>
      <c r="G28" s="1623"/>
      <c r="H28" s="1623"/>
      <c r="I28" s="1624"/>
    </row>
    <row r="29" spans="1:9" ht="15" customHeight="1" x14ac:dyDescent="0.15">
      <c r="A29" s="1622" t="s">
        <v>365</v>
      </c>
      <c r="B29" s="1623"/>
      <c r="C29" s="1623"/>
      <c r="D29" s="1624"/>
      <c r="E29" s="1622" t="s">
        <v>364</v>
      </c>
      <c r="F29" s="1623"/>
      <c r="G29" s="1623"/>
      <c r="H29" s="1623"/>
      <c r="I29" s="1624"/>
    </row>
    <row r="30" spans="1:9" ht="15" customHeight="1" x14ac:dyDescent="0.15">
      <c r="A30" s="1650"/>
      <c r="B30" s="1651"/>
      <c r="C30" s="1651"/>
      <c r="D30" s="1652"/>
      <c r="E30" s="1650"/>
      <c r="F30" s="1651"/>
      <c r="G30" s="1651"/>
      <c r="H30" s="1651"/>
      <c r="I30" s="1652"/>
    </row>
    <row r="31" spans="1:9" ht="15" customHeight="1" x14ac:dyDescent="0.15">
      <c r="A31" s="1653"/>
      <c r="B31" s="1632"/>
      <c r="C31" s="1632"/>
      <c r="D31" s="1654"/>
      <c r="E31" s="1653"/>
      <c r="F31" s="1632"/>
      <c r="G31" s="1632"/>
      <c r="H31" s="1632"/>
      <c r="I31" s="1654"/>
    </row>
    <row r="32" spans="1:9" ht="15" customHeight="1" x14ac:dyDescent="0.15">
      <c r="A32" s="1653"/>
      <c r="B32" s="1632"/>
      <c r="C32" s="1632"/>
      <c r="D32" s="1654"/>
      <c r="E32" s="1653"/>
      <c r="F32" s="1632"/>
      <c r="G32" s="1632"/>
      <c r="H32" s="1632"/>
      <c r="I32" s="1654"/>
    </row>
    <row r="33" spans="1:9" ht="15" customHeight="1" x14ac:dyDescent="0.15">
      <c r="A33" s="1653"/>
      <c r="B33" s="1632"/>
      <c r="C33" s="1632"/>
      <c r="D33" s="1654"/>
      <c r="E33" s="1653"/>
      <c r="F33" s="1632"/>
      <c r="G33" s="1632"/>
      <c r="H33" s="1632"/>
      <c r="I33" s="1654"/>
    </row>
    <row r="34" spans="1:9" ht="15" customHeight="1" x14ac:dyDescent="0.15">
      <c r="A34" s="1653"/>
      <c r="B34" s="1632"/>
      <c r="C34" s="1632"/>
      <c r="D34" s="1654"/>
      <c r="E34" s="1653"/>
      <c r="F34" s="1632"/>
      <c r="G34" s="1632"/>
      <c r="H34" s="1632"/>
      <c r="I34" s="1654"/>
    </row>
    <row r="35" spans="1:9" ht="15" customHeight="1" x14ac:dyDescent="0.15">
      <c r="A35" s="1653"/>
      <c r="B35" s="1632"/>
      <c r="C35" s="1632"/>
      <c r="D35" s="1654"/>
      <c r="E35" s="1653"/>
      <c r="F35" s="1632"/>
      <c r="G35" s="1632"/>
      <c r="H35" s="1632"/>
      <c r="I35" s="1654"/>
    </row>
    <row r="36" spans="1:9" ht="15" customHeight="1" x14ac:dyDescent="0.15">
      <c r="A36" s="1655"/>
      <c r="B36" s="1656"/>
      <c r="C36" s="1656"/>
      <c r="D36" s="1657"/>
      <c r="E36" s="1655"/>
      <c r="F36" s="1656"/>
      <c r="G36" s="1656"/>
      <c r="H36" s="1656"/>
      <c r="I36" s="1657"/>
    </row>
    <row r="37" spans="1:9" ht="15" customHeight="1" x14ac:dyDescent="0.15">
      <c r="A37" s="1633" t="s">
        <v>363</v>
      </c>
      <c r="B37" s="1634"/>
      <c r="C37" s="1634"/>
      <c r="D37" s="1634"/>
      <c r="E37" s="1634"/>
      <c r="F37" s="1634"/>
      <c r="G37" s="1634"/>
      <c r="H37" s="1634"/>
      <c r="I37" s="1635"/>
    </row>
    <row r="38" spans="1:9" ht="15" customHeight="1" x14ac:dyDescent="0.15">
      <c r="A38" s="1658"/>
      <c r="B38" s="1659"/>
      <c r="C38" s="1659"/>
      <c r="D38" s="1659"/>
      <c r="E38" s="1659"/>
      <c r="F38" s="1659"/>
      <c r="G38" s="1659"/>
      <c r="H38" s="1659"/>
      <c r="I38" s="1660"/>
    </row>
    <row r="39" spans="1:9" ht="15" customHeight="1" x14ac:dyDescent="0.15">
      <c r="A39" s="1658"/>
      <c r="B39" s="1659"/>
      <c r="C39" s="1659"/>
      <c r="D39" s="1659"/>
      <c r="E39" s="1659"/>
      <c r="F39" s="1659"/>
      <c r="G39" s="1659"/>
      <c r="H39" s="1659"/>
      <c r="I39" s="1660"/>
    </row>
    <row r="40" spans="1:9" ht="15" customHeight="1" x14ac:dyDescent="0.15">
      <c r="A40" s="1658"/>
      <c r="B40" s="1659"/>
      <c r="C40" s="1659"/>
      <c r="D40" s="1659"/>
      <c r="E40" s="1659"/>
      <c r="F40" s="1659"/>
      <c r="G40" s="1659"/>
      <c r="H40" s="1659"/>
      <c r="I40" s="1660"/>
    </row>
    <row r="41" spans="1:9" ht="15" customHeight="1" x14ac:dyDescent="0.15">
      <c r="A41" s="1658"/>
      <c r="B41" s="1659"/>
      <c r="C41" s="1659"/>
      <c r="D41" s="1659"/>
      <c r="E41" s="1659"/>
      <c r="F41" s="1659"/>
      <c r="G41" s="1659"/>
      <c r="H41" s="1659"/>
      <c r="I41" s="1660"/>
    </row>
    <row r="42" spans="1:9" ht="15" customHeight="1" x14ac:dyDescent="0.15">
      <c r="A42" s="1636"/>
      <c r="B42" s="1637"/>
      <c r="C42" s="1637"/>
      <c r="D42" s="1637"/>
      <c r="E42" s="1637"/>
      <c r="F42" s="1637"/>
      <c r="G42" s="1637"/>
      <c r="H42" s="1637"/>
      <c r="I42" s="1638"/>
    </row>
    <row r="43" spans="1:9" x14ac:dyDescent="0.15">
      <c r="A43" s="98" t="s">
        <v>362</v>
      </c>
    </row>
    <row r="44" spans="1:9" x14ac:dyDescent="0.15">
      <c r="A44" s="98" t="s">
        <v>361</v>
      </c>
    </row>
    <row r="45" spans="1:9" x14ac:dyDescent="0.15">
      <c r="A45" s="98" t="s">
        <v>360</v>
      </c>
    </row>
  </sheetData>
  <mergeCells count="66">
    <mergeCell ref="A30:D36"/>
    <mergeCell ref="E30:I36"/>
    <mergeCell ref="A37:I42"/>
    <mergeCell ref="A27:C27"/>
    <mergeCell ref="D27:F27"/>
    <mergeCell ref="G27:I27"/>
    <mergeCell ref="A28:I28"/>
    <mergeCell ref="A29:D29"/>
    <mergeCell ref="E29:I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G2"/>
    <mergeCell ref="A4:B4"/>
    <mergeCell ref="C4:I4"/>
    <mergeCell ref="B5:E5"/>
    <mergeCell ref="F5:F7"/>
    <mergeCell ref="G5:I7"/>
    <mergeCell ref="A6:A7"/>
    <mergeCell ref="B6:E7"/>
  </mergeCells>
  <phoneticPr fontId="4"/>
  <pageMargins left="0.75" right="0.43" top="1" bottom="1" header="0.51200000000000001" footer="0.51200000000000001"/>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9">
    <tabColor rgb="FF92D050"/>
  </sheetPr>
  <dimension ref="A1:I45"/>
  <sheetViews>
    <sheetView view="pageBreakPreview" zoomScaleNormal="100" workbookViewId="0">
      <selection sqref="A1:F1"/>
    </sheetView>
  </sheetViews>
  <sheetFormatPr defaultColWidth="9" defaultRowHeight="13.5" x14ac:dyDescent="0.15"/>
  <cols>
    <col min="1" max="9" width="9.625" style="103" customWidth="1"/>
    <col min="10" max="16384" width="9" style="103"/>
  </cols>
  <sheetData>
    <row r="1" spans="1:9" ht="17.25" x14ac:dyDescent="0.2">
      <c r="A1" s="102"/>
    </row>
    <row r="2" spans="1:9" ht="17.25" x14ac:dyDescent="0.2">
      <c r="A2" s="102"/>
      <c r="C2" s="1696" t="s">
        <v>503</v>
      </c>
      <c r="D2" s="1696"/>
      <c r="E2" s="1696"/>
      <c r="F2" s="1696"/>
      <c r="G2" s="1696"/>
    </row>
    <row r="4" spans="1:9" ht="15" customHeight="1" x14ac:dyDescent="0.15">
      <c r="A4" s="1697" t="s">
        <v>373</v>
      </c>
      <c r="B4" s="1698"/>
      <c r="C4" s="1679"/>
      <c r="D4" s="1680"/>
      <c r="E4" s="1680"/>
      <c r="F4" s="1680"/>
      <c r="G4" s="1680"/>
      <c r="H4" s="1680"/>
      <c r="I4" s="1681"/>
    </row>
    <row r="5" spans="1:9" ht="15" customHeight="1" x14ac:dyDescent="0.15">
      <c r="A5" s="104" t="s">
        <v>375</v>
      </c>
      <c r="B5" s="1683"/>
      <c r="C5" s="1683"/>
      <c r="D5" s="1683"/>
      <c r="E5" s="1683"/>
      <c r="F5" s="1699" t="s">
        <v>226</v>
      </c>
      <c r="G5" s="1700" t="s">
        <v>371</v>
      </c>
      <c r="H5" s="1701"/>
      <c r="I5" s="1702"/>
    </row>
    <row r="6" spans="1:9" ht="15" customHeight="1" x14ac:dyDescent="0.15">
      <c r="A6" s="1694" t="s">
        <v>225</v>
      </c>
      <c r="B6" s="1665"/>
      <c r="C6" s="1665"/>
      <c r="D6" s="1665"/>
      <c r="E6" s="1665"/>
      <c r="F6" s="1699"/>
      <c r="G6" s="1700"/>
      <c r="H6" s="1701"/>
      <c r="I6" s="1702"/>
    </row>
    <row r="7" spans="1:9" ht="15" customHeight="1" x14ac:dyDescent="0.15">
      <c r="A7" s="1695"/>
      <c r="B7" s="1665"/>
      <c r="C7" s="1665"/>
      <c r="D7" s="1665"/>
      <c r="E7" s="1665"/>
      <c r="F7" s="1699"/>
      <c r="G7" s="1700"/>
      <c r="H7" s="1701"/>
      <c r="I7" s="1702"/>
    </row>
    <row r="8" spans="1:9" ht="15" customHeight="1" x14ac:dyDescent="0.15">
      <c r="A8" s="1694" t="s">
        <v>224</v>
      </c>
      <c r="B8" s="1670" t="s">
        <v>370</v>
      </c>
      <c r="C8" s="1671"/>
      <c r="D8" s="1671"/>
      <c r="E8" s="1671"/>
      <c r="F8" s="1671"/>
      <c r="G8" s="1671"/>
      <c r="H8" s="1671"/>
      <c r="I8" s="1672"/>
    </row>
    <row r="9" spans="1:9" ht="15" customHeight="1" x14ac:dyDescent="0.15">
      <c r="A9" s="1695"/>
      <c r="B9" s="1676"/>
      <c r="C9" s="1677"/>
      <c r="D9" s="1677"/>
      <c r="E9" s="1677"/>
      <c r="F9" s="1677"/>
      <c r="G9" s="1677"/>
      <c r="H9" s="1677"/>
      <c r="I9" s="1678"/>
    </row>
    <row r="10" spans="1:9" ht="15" customHeight="1" x14ac:dyDescent="0.15">
      <c r="A10" s="105" t="s">
        <v>194</v>
      </c>
      <c r="B10" s="1679"/>
      <c r="C10" s="1680"/>
      <c r="D10" s="1680"/>
      <c r="E10" s="1680"/>
      <c r="F10" s="1680"/>
      <c r="G10" s="1680"/>
      <c r="H10" s="1680"/>
      <c r="I10" s="1681"/>
    </row>
    <row r="11" spans="1:9" ht="15" customHeight="1" x14ac:dyDescent="0.15">
      <c r="A11" s="1679" t="s">
        <v>369</v>
      </c>
      <c r="B11" s="1680"/>
      <c r="C11" s="1680"/>
      <c r="D11" s="1680"/>
      <c r="E11" s="1680"/>
      <c r="F11" s="1680"/>
      <c r="G11" s="1680"/>
      <c r="H11" s="1680"/>
      <c r="I11" s="1681"/>
    </row>
    <row r="12" spans="1:9" ht="15" customHeight="1" x14ac:dyDescent="0.15">
      <c r="A12" s="1679" t="s">
        <v>368</v>
      </c>
      <c r="B12" s="1680"/>
      <c r="C12" s="1681"/>
      <c r="D12" s="1679" t="s">
        <v>367</v>
      </c>
      <c r="E12" s="1680"/>
      <c r="F12" s="1681"/>
      <c r="G12" s="1680" t="s">
        <v>227</v>
      </c>
      <c r="H12" s="1680"/>
      <c r="I12" s="1681"/>
    </row>
    <row r="13" spans="1:9" ht="15" customHeight="1" x14ac:dyDescent="0.15">
      <c r="A13" s="1688"/>
      <c r="B13" s="1689"/>
      <c r="C13" s="1690"/>
      <c r="D13" s="1688"/>
      <c r="E13" s="1689"/>
      <c r="F13" s="1690"/>
      <c r="G13" s="1689"/>
      <c r="H13" s="1689"/>
      <c r="I13" s="1690"/>
    </row>
    <row r="14" spans="1:9" ht="15" customHeight="1" x14ac:dyDescent="0.15">
      <c r="A14" s="1691"/>
      <c r="B14" s="1692"/>
      <c r="C14" s="1693"/>
      <c r="D14" s="1691"/>
      <c r="E14" s="1692"/>
      <c r="F14" s="1693"/>
      <c r="G14" s="1692"/>
      <c r="H14" s="1692"/>
      <c r="I14" s="1693"/>
    </row>
    <row r="15" spans="1:9" ht="15" customHeight="1" x14ac:dyDescent="0.15">
      <c r="A15" s="1685"/>
      <c r="B15" s="1686"/>
      <c r="C15" s="1687"/>
      <c r="D15" s="1685"/>
      <c r="E15" s="1686"/>
      <c r="F15" s="1687"/>
      <c r="G15" s="1686"/>
      <c r="H15" s="1686"/>
      <c r="I15" s="1687"/>
    </row>
    <row r="16" spans="1:9" ht="15" customHeight="1" x14ac:dyDescent="0.15">
      <c r="A16" s="1682"/>
      <c r="B16" s="1683"/>
      <c r="C16" s="1684"/>
      <c r="D16" s="1682"/>
      <c r="E16" s="1683"/>
      <c r="F16" s="1684"/>
      <c r="G16" s="1683"/>
      <c r="H16" s="1683"/>
      <c r="I16" s="1684"/>
    </row>
    <row r="17" spans="1:9" ht="15" customHeight="1" x14ac:dyDescent="0.15">
      <c r="A17" s="1682"/>
      <c r="B17" s="1683"/>
      <c r="C17" s="1684"/>
      <c r="D17" s="1682"/>
      <c r="E17" s="1683"/>
      <c r="F17" s="1684"/>
      <c r="G17" s="1683"/>
      <c r="H17" s="1683"/>
      <c r="I17" s="1684"/>
    </row>
    <row r="18" spans="1:9" ht="15" customHeight="1" x14ac:dyDescent="0.15">
      <c r="A18" s="1682"/>
      <c r="B18" s="1683"/>
      <c r="C18" s="1684"/>
      <c r="D18" s="1682"/>
      <c r="E18" s="1683"/>
      <c r="F18" s="1684"/>
      <c r="G18" s="1683"/>
      <c r="H18" s="1683"/>
      <c r="I18" s="1684"/>
    </row>
    <row r="19" spans="1:9" ht="15" customHeight="1" x14ac:dyDescent="0.15">
      <c r="A19" s="1682"/>
      <c r="B19" s="1683"/>
      <c r="C19" s="1684"/>
      <c r="D19" s="1682"/>
      <c r="E19" s="1683"/>
      <c r="F19" s="1684"/>
      <c r="G19" s="1683"/>
      <c r="H19" s="1683"/>
      <c r="I19" s="1684"/>
    </row>
    <row r="20" spans="1:9" ht="15" customHeight="1" x14ac:dyDescent="0.15">
      <c r="A20" s="1682"/>
      <c r="B20" s="1683"/>
      <c r="C20" s="1684"/>
      <c r="D20" s="1682"/>
      <c r="E20" s="1683"/>
      <c r="F20" s="1684"/>
      <c r="G20" s="1683"/>
      <c r="H20" s="1683"/>
      <c r="I20" s="1684"/>
    </row>
    <row r="21" spans="1:9" ht="15" customHeight="1" x14ac:dyDescent="0.15">
      <c r="A21" s="1682"/>
      <c r="B21" s="1683"/>
      <c r="C21" s="1684"/>
      <c r="D21" s="1682"/>
      <c r="E21" s="1683"/>
      <c r="F21" s="1684"/>
      <c r="G21" s="1683"/>
      <c r="H21" s="1683"/>
      <c r="I21" s="1684"/>
    </row>
    <row r="22" spans="1:9" ht="15" customHeight="1" x14ac:dyDescent="0.15">
      <c r="A22" s="1682"/>
      <c r="B22" s="1683"/>
      <c r="C22" s="1684"/>
      <c r="D22" s="1682"/>
      <c r="E22" s="1683"/>
      <c r="F22" s="1684"/>
      <c r="G22" s="1683"/>
      <c r="H22" s="1683"/>
      <c r="I22" s="1684"/>
    </row>
    <row r="23" spans="1:9" ht="15" customHeight="1" x14ac:dyDescent="0.15">
      <c r="A23" s="1682"/>
      <c r="B23" s="1683"/>
      <c r="C23" s="1684"/>
      <c r="D23" s="1682"/>
      <c r="E23" s="1683"/>
      <c r="F23" s="1684"/>
      <c r="G23" s="1683"/>
      <c r="H23" s="1683"/>
      <c r="I23" s="1684"/>
    </row>
    <row r="24" spans="1:9" ht="15" customHeight="1" x14ac:dyDescent="0.15">
      <c r="A24" s="1682"/>
      <c r="B24" s="1683"/>
      <c r="C24" s="1684"/>
      <c r="D24" s="1682"/>
      <c r="E24" s="1683"/>
      <c r="F24" s="1684"/>
      <c r="G24" s="1683"/>
      <c r="H24" s="1683"/>
      <c r="I24" s="1684"/>
    </row>
    <row r="25" spans="1:9" ht="15" customHeight="1" x14ac:dyDescent="0.15">
      <c r="A25" s="1682"/>
      <c r="B25" s="1683"/>
      <c r="C25" s="1684"/>
      <c r="D25" s="1682"/>
      <c r="E25" s="1683"/>
      <c r="F25" s="1684"/>
      <c r="G25" s="1683"/>
      <c r="H25" s="1683"/>
      <c r="I25" s="1684"/>
    </row>
    <row r="26" spans="1:9" ht="15" customHeight="1" x14ac:dyDescent="0.15">
      <c r="A26" s="1682"/>
      <c r="B26" s="1683"/>
      <c r="C26" s="1684"/>
      <c r="D26" s="1682"/>
      <c r="E26" s="1683"/>
      <c r="F26" s="1684"/>
      <c r="G26" s="1683"/>
      <c r="H26" s="1683"/>
      <c r="I26" s="1684"/>
    </row>
    <row r="27" spans="1:9" ht="15" customHeight="1" x14ac:dyDescent="0.15">
      <c r="A27" s="1667"/>
      <c r="B27" s="1668"/>
      <c r="C27" s="1669"/>
      <c r="D27" s="1667"/>
      <c r="E27" s="1668"/>
      <c r="F27" s="1669"/>
      <c r="G27" s="1667"/>
      <c r="H27" s="1668"/>
      <c r="I27" s="1669"/>
    </row>
    <row r="28" spans="1:9" ht="15" customHeight="1" x14ac:dyDescent="0.15">
      <c r="A28" s="1679" t="s">
        <v>366</v>
      </c>
      <c r="B28" s="1680"/>
      <c r="C28" s="1680"/>
      <c r="D28" s="1680"/>
      <c r="E28" s="1680"/>
      <c r="F28" s="1680"/>
      <c r="G28" s="1680"/>
      <c r="H28" s="1680"/>
      <c r="I28" s="1681"/>
    </row>
    <row r="29" spans="1:9" ht="15" customHeight="1" x14ac:dyDescent="0.15">
      <c r="A29" s="1679" t="s">
        <v>365</v>
      </c>
      <c r="B29" s="1680"/>
      <c r="C29" s="1680"/>
      <c r="D29" s="1681"/>
      <c r="E29" s="1679" t="s">
        <v>364</v>
      </c>
      <c r="F29" s="1680"/>
      <c r="G29" s="1680"/>
      <c r="H29" s="1680"/>
      <c r="I29" s="1681"/>
    </row>
    <row r="30" spans="1:9" ht="15" customHeight="1" x14ac:dyDescent="0.15">
      <c r="A30" s="1661"/>
      <c r="B30" s="1662"/>
      <c r="C30" s="1662"/>
      <c r="D30" s="1663"/>
      <c r="E30" s="1661"/>
      <c r="F30" s="1662"/>
      <c r="G30" s="1662"/>
      <c r="H30" s="1662"/>
      <c r="I30" s="1663"/>
    </row>
    <row r="31" spans="1:9" ht="15" customHeight="1" x14ac:dyDescent="0.15">
      <c r="A31" s="1664"/>
      <c r="B31" s="1665"/>
      <c r="C31" s="1665"/>
      <c r="D31" s="1666"/>
      <c r="E31" s="1664"/>
      <c r="F31" s="1665"/>
      <c r="G31" s="1665"/>
      <c r="H31" s="1665"/>
      <c r="I31" s="1666"/>
    </row>
    <row r="32" spans="1:9" ht="15" customHeight="1" x14ac:dyDescent="0.15">
      <c r="A32" s="1664"/>
      <c r="B32" s="1665"/>
      <c r="C32" s="1665"/>
      <c r="D32" s="1666"/>
      <c r="E32" s="1664"/>
      <c r="F32" s="1665"/>
      <c r="G32" s="1665"/>
      <c r="H32" s="1665"/>
      <c r="I32" s="1666"/>
    </row>
    <row r="33" spans="1:9" ht="15" customHeight="1" x14ac:dyDescent="0.15">
      <c r="A33" s="1664"/>
      <c r="B33" s="1665"/>
      <c r="C33" s="1665"/>
      <c r="D33" s="1666"/>
      <c r="E33" s="1664"/>
      <c r="F33" s="1665"/>
      <c r="G33" s="1665"/>
      <c r="H33" s="1665"/>
      <c r="I33" s="1666"/>
    </row>
    <row r="34" spans="1:9" ht="15" customHeight="1" x14ac:dyDescent="0.15">
      <c r="A34" s="1664"/>
      <c r="B34" s="1665"/>
      <c r="C34" s="1665"/>
      <c r="D34" s="1666"/>
      <c r="E34" s="1664"/>
      <c r="F34" s="1665"/>
      <c r="G34" s="1665"/>
      <c r="H34" s="1665"/>
      <c r="I34" s="1666"/>
    </row>
    <row r="35" spans="1:9" ht="15" customHeight="1" x14ac:dyDescent="0.15">
      <c r="A35" s="1664"/>
      <c r="B35" s="1665"/>
      <c r="C35" s="1665"/>
      <c r="D35" s="1666"/>
      <c r="E35" s="1664"/>
      <c r="F35" s="1665"/>
      <c r="G35" s="1665"/>
      <c r="H35" s="1665"/>
      <c r="I35" s="1666"/>
    </row>
    <row r="36" spans="1:9" ht="15" customHeight="1" x14ac:dyDescent="0.15">
      <c r="A36" s="1667"/>
      <c r="B36" s="1668"/>
      <c r="C36" s="1668"/>
      <c r="D36" s="1669"/>
      <c r="E36" s="1667"/>
      <c r="F36" s="1668"/>
      <c r="G36" s="1668"/>
      <c r="H36" s="1668"/>
      <c r="I36" s="1669"/>
    </row>
    <row r="37" spans="1:9" ht="15" customHeight="1" x14ac:dyDescent="0.15">
      <c r="A37" s="1670" t="s">
        <v>363</v>
      </c>
      <c r="B37" s="1671"/>
      <c r="C37" s="1671"/>
      <c r="D37" s="1671"/>
      <c r="E37" s="1671"/>
      <c r="F37" s="1671"/>
      <c r="G37" s="1671"/>
      <c r="H37" s="1671"/>
      <c r="I37" s="1672"/>
    </row>
    <row r="38" spans="1:9" ht="15" customHeight="1" x14ac:dyDescent="0.15">
      <c r="A38" s="1673"/>
      <c r="B38" s="1674"/>
      <c r="C38" s="1674"/>
      <c r="D38" s="1674"/>
      <c r="E38" s="1674"/>
      <c r="F38" s="1674"/>
      <c r="G38" s="1674"/>
      <c r="H38" s="1674"/>
      <c r="I38" s="1675"/>
    </row>
    <row r="39" spans="1:9" ht="15" customHeight="1" x14ac:dyDescent="0.15">
      <c r="A39" s="1673"/>
      <c r="B39" s="1674"/>
      <c r="C39" s="1674"/>
      <c r="D39" s="1674"/>
      <c r="E39" s="1674"/>
      <c r="F39" s="1674"/>
      <c r="G39" s="1674"/>
      <c r="H39" s="1674"/>
      <c r="I39" s="1675"/>
    </row>
    <row r="40" spans="1:9" ht="15" customHeight="1" x14ac:dyDescent="0.15">
      <c r="A40" s="1673"/>
      <c r="B40" s="1674"/>
      <c r="C40" s="1674"/>
      <c r="D40" s="1674"/>
      <c r="E40" s="1674"/>
      <c r="F40" s="1674"/>
      <c r="G40" s="1674"/>
      <c r="H40" s="1674"/>
      <c r="I40" s="1675"/>
    </row>
    <row r="41" spans="1:9" ht="15" customHeight="1" x14ac:dyDescent="0.15">
      <c r="A41" s="1673"/>
      <c r="B41" s="1674"/>
      <c r="C41" s="1674"/>
      <c r="D41" s="1674"/>
      <c r="E41" s="1674"/>
      <c r="F41" s="1674"/>
      <c r="G41" s="1674"/>
      <c r="H41" s="1674"/>
      <c r="I41" s="1675"/>
    </row>
    <row r="42" spans="1:9" ht="15" customHeight="1" x14ac:dyDescent="0.15">
      <c r="A42" s="1676"/>
      <c r="B42" s="1677"/>
      <c r="C42" s="1677"/>
      <c r="D42" s="1677"/>
      <c r="E42" s="1677"/>
      <c r="F42" s="1677"/>
      <c r="G42" s="1677"/>
      <c r="H42" s="1677"/>
      <c r="I42" s="1678"/>
    </row>
    <row r="43" spans="1:9" x14ac:dyDescent="0.15">
      <c r="A43" s="106" t="s">
        <v>362</v>
      </c>
    </row>
    <row r="44" spans="1:9" x14ac:dyDescent="0.15">
      <c r="A44" s="106" t="s">
        <v>361</v>
      </c>
    </row>
    <row r="45" spans="1:9" x14ac:dyDescent="0.15">
      <c r="A45" s="106" t="s">
        <v>376</v>
      </c>
    </row>
  </sheetData>
  <mergeCells count="66">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0:D36"/>
    <mergeCell ref="E30:I36"/>
    <mergeCell ref="A37:I42"/>
    <mergeCell ref="A27:C27"/>
    <mergeCell ref="D27:F27"/>
    <mergeCell ref="G27:I27"/>
    <mergeCell ref="A28:I28"/>
    <mergeCell ref="A29:D29"/>
    <mergeCell ref="E29:I29"/>
  </mergeCells>
  <phoneticPr fontId="4"/>
  <pageMargins left="0.75" right="0.43" top="1" bottom="1" header="0.51200000000000001" footer="0.51200000000000001"/>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2">
    <tabColor rgb="FF92D050"/>
  </sheetPr>
  <dimension ref="A1:K52"/>
  <sheetViews>
    <sheetView zoomScaleNormal="100" zoomScaleSheetLayoutView="100" workbookViewId="0">
      <selection sqref="A1:F1"/>
    </sheetView>
  </sheetViews>
  <sheetFormatPr defaultColWidth="9" defaultRowHeight="19.5" customHeight="1" x14ac:dyDescent="0.15"/>
  <cols>
    <col min="1" max="1" width="10" style="108" customWidth="1"/>
    <col min="2" max="3" width="4.375" style="108" customWidth="1"/>
    <col min="4" max="9" width="10" style="108" customWidth="1"/>
    <col min="10" max="10" width="10.625" style="108" customWidth="1"/>
    <col min="11" max="11" width="5" style="108" customWidth="1"/>
    <col min="12" max="16384" width="9" style="108"/>
  </cols>
  <sheetData>
    <row r="1" spans="1:11" ht="19.5" customHeight="1" x14ac:dyDescent="0.15">
      <c r="A1" s="107"/>
      <c r="B1" s="107"/>
      <c r="C1" s="107"/>
      <c r="D1" s="107"/>
      <c r="E1" s="107"/>
      <c r="F1" s="107"/>
      <c r="G1" s="107"/>
      <c r="H1" s="107"/>
      <c r="I1" s="107"/>
      <c r="J1" s="107"/>
    </row>
    <row r="2" spans="1:11" ht="30" customHeight="1" x14ac:dyDescent="0.15">
      <c r="A2" s="1734" t="s">
        <v>377</v>
      </c>
      <c r="B2" s="1734"/>
      <c r="C2" s="1734"/>
      <c r="D2" s="1734"/>
      <c r="E2" s="1734"/>
      <c r="F2" s="1734"/>
      <c r="G2" s="1734"/>
      <c r="H2" s="1734"/>
      <c r="I2" s="1734"/>
      <c r="J2" s="1734"/>
      <c r="K2" s="110"/>
    </row>
    <row r="3" spans="1:11" ht="15" customHeight="1" x14ac:dyDescent="0.15">
      <c r="A3" s="109"/>
      <c r="B3" s="109"/>
      <c r="C3" s="109"/>
      <c r="D3" s="109"/>
      <c r="E3" s="109"/>
      <c r="F3" s="109"/>
      <c r="G3" s="109"/>
      <c r="H3" s="109"/>
      <c r="I3" s="109"/>
      <c r="J3" s="109"/>
      <c r="K3" s="111"/>
    </row>
    <row r="4" spans="1:11" ht="22.5" customHeight="1" x14ac:dyDescent="0.15">
      <c r="A4" s="107"/>
      <c r="B4" s="107"/>
      <c r="C4" s="107"/>
      <c r="D4" s="107"/>
      <c r="E4" s="107"/>
      <c r="F4" s="107"/>
      <c r="G4" s="107"/>
      <c r="H4" s="107"/>
      <c r="I4" s="107"/>
      <c r="J4" s="112"/>
    </row>
    <row r="5" spans="1:11" ht="22.5" customHeight="1" x14ac:dyDescent="0.15">
      <c r="A5" s="107"/>
      <c r="B5" s="107"/>
      <c r="C5" s="107"/>
      <c r="D5" s="113"/>
      <c r="E5" s="107"/>
      <c r="F5" s="107"/>
      <c r="G5" s="107"/>
      <c r="H5" s="107"/>
      <c r="I5" s="107"/>
      <c r="J5" s="112" t="s">
        <v>504</v>
      </c>
    </row>
    <row r="6" spans="1:11" ht="22.5" customHeight="1" x14ac:dyDescent="0.15">
      <c r="A6" s="107"/>
      <c r="B6" s="107"/>
      <c r="C6" s="107"/>
      <c r="D6" s="107"/>
      <c r="E6" s="107"/>
      <c r="F6" s="107"/>
      <c r="G6" s="107"/>
      <c r="H6" s="107"/>
      <c r="I6" s="107"/>
      <c r="J6" s="107"/>
    </row>
    <row r="7" spans="1:11" ht="22.5" customHeight="1" x14ac:dyDescent="0.15">
      <c r="A7" s="107"/>
      <c r="B7" s="107"/>
      <c r="C7" s="107"/>
      <c r="D7" s="107"/>
      <c r="E7" s="107" t="s">
        <v>378</v>
      </c>
      <c r="F7" s="107"/>
      <c r="G7" s="107"/>
      <c r="H7" s="107"/>
      <c r="I7" s="107"/>
      <c r="J7" s="107"/>
    </row>
    <row r="8" spans="1:11" ht="30.75" customHeight="1" x14ac:dyDescent="0.15">
      <c r="A8" s="107"/>
      <c r="B8" s="107"/>
      <c r="C8" s="107"/>
      <c r="D8" s="107"/>
      <c r="E8" s="1704"/>
      <c r="F8" s="1704"/>
      <c r="G8" s="1704"/>
      <c r="H8" s="1704"/>
      <c r="I8" s="1704"/>
      <c r="J8" s="1704"/>
    </row>
    <row r="9" spans="1:11" ht="22.5" customHeight="1" x14ac:dyDescent="0.15">
      <c r="A9" s="107"/>
      <c r="B9" s="107"/>
      <c r="C9" s="107"/>
      <c r="D9" s="107"/>
      <c r="E9" s="107" t="s">
        <v>379</v>
      </c>
      <c r="F9" s="107"/>
      <c r="G9" s="1704"/>
      <c r="H9" s="1704"/>
      <c r="I9" s="1704"/>
      <c r="J9" s="113" t="s">
        <v>218</v>
      </c>
    </row>
    <row r="10" spans="1:11" ht="22.5" customHeight="1" x14ac:dyDescent="0.15">
      <c r="A10" s="107"/>
      <c r="B10" s="107"/>
      <c r="C10" s="107"/>
      <c r="D10" s="107"/>
      <c r="E10" s="107" t="s">
        <v>194</v>
      </c>
      <c r="F10" s="107"/>
      <c r="G10" s="1704"/>
      <c r="H10" s="1704"/>
      <c r="I10" s="1704"/>
      <c r="J10" s="107"/>
    </row>
    <row r="11" spans="1:11" ht="22.5" customHeight="1" x14ac:dyDescent="0.15">
      <c r="A11" s="107"/>
      <c r="B11" s="107"/>
      <c r="C11" s="107"/>
      <c r="D11" s="107"/>
      <c r="E11" s="107"/>
      <c r="F11" s="107"/>
      <c r="G11" s="107"/>
      <c r="H11" s="107"/>
      <c r="I11" s="107"/>
      <c r="J11" s="107"/>
    </row>
    <row r="12" spans="1:11" ht="22.5" customHeight="1" x14ac:dyDescent="0.15">
      <c r="A12" s="107" t="s">
        <v>380</v>
      </c>
      <c r="B12" s="107"/>
      <c r="C12" s="107"/>
      <c r="D12" s="107"/>
      <c r="E12" s="107"/>
      <c r="F12" s="107"/>
      <c r="G12" s="107"/>
      <c r="H12" s="107"/>
      <c r="I12" s="107"/>
      <c r="J12" s="107"/>
    </row>
    <row r="13" spans="1:11" ht="6.75" customHeight="1" thickBot="1" x14ac:dyDescent="0.2">
      <c r="A13" s="107"/>
      <c r="B13" s="107"/>
      <c r="C13" s="107"/>
      <c r="D13" s="107"/>
      <c r="E13" s="107"/>
      <c r="F13" s="107"/>
      <c r="G13" s="107"/>
      <c r="H13" s="107"/>
      <c r="I13" s="107"/>
      <c r="J13" s="107"/>
    </row>
    <row r="14" spans="1:11" ht="30" customHeight="1" x14ac:dyDescent="0.15">
      <c r="A14" s="1735" t="s">
        <v>233</v>
      </c>
      <c r="B14" s="1736"/>
      <c r="C14" s="1737"/>
      <c r="D14" s="1735"/>
      <c r="E14" s="1736"/>
      <c r="F14" s="1736"/>
      <c r="G14" s="1738" t="s">
        <v>381</v>
      </c>
      <c r="H14" s="1738"/>
      <c r="I14" s="1738"/>
      <c r="J14" s="1739"/>
    </row>
    <row r="15" spans="1:11" ht="36.75" customHeight="1" thickBot="1" x14ac:dyDescent="0.2">
      <c r="A15" s="1722" t="s">
        <v>382</v>
      </c>
      <c r="B15" s="1723"/>
      <c r="C15" s="1724"/>
      <c r="D15" s="1722"/>
      <c r="E15" s="1723"/>
      <c r="F15" s="1723"/>
      <c r="G15" s="1723"/>
      <c r="H15" s="1723"/>
      <c r="I15" s="1723"/>
      <c r="J15" s="1724"/>
    </row>
    <row r="16" spans="1:11" ht="30.75" customHeight="1" thickTop="1" x14ac:dyDescent="0.15">
      <c r="A16" s="1725" t="s">
        <v>383</v>
      </c>
      <c r="B16" s="1726"/>
      <c r="C16" s="1727"/>
      <c r="D16" s="1728"/>
      <c r="E16" s="1729"/>
      <c r="F16" s="1729"/>
      <c r="G16" s="1729"/>
      <c r="H16" s="1729"/>
      <c r="I16" s="1729"/>
      <c r="J16" s="1730"/>
    </row>
    <row r="17" spans="1:10" ht="22.5" customHeight="1" x14ac:dyDescent="0.15">
      <c r="A17" s="1716"/>
      <c r="B17" s="1717"/>
      <c r="C17" s="1718"/>
      <c r="D17" s="1731" t="s">
        <v>384</v>
      </c>
      <c r="E17" s="1732"/>
      <c r="F17" s="1732"/>
      <c r="G17" s="1732"/>
      <c r="H17" s="1732"/>
      <c r="I17" s="1732"/>
      <c r="J17" s="1733"/>
    </row>
    <row r="18" spans="1:10" ht="30" customHeight="1" x14ac:dyDescent="0.15">
      <c r="A18" s="1710" t="s">
        <v>505</v>
      </c>
      <c r="B18" s="1711"/>
      <c r="C18" s="1712"/>
      <c r="D18" s="1710" t="s">
        <v>506</v>
      </c>
      <c r="E18" s="1711"/>
      <c r="F18" s="1711"/>
      <c r="G18" s="1711"/>
      <c r="H18" s="1711"/>
      <c r="I18" s="1711"/>
      <c r="J18" s="1712"/>
    </row>
    <row r="19" spans="1:10" ht="27" customHeight="1" x14ac:dyDescent="0.15">
      <c r="A19" s="1713" t="s">
        <v>121</v>
      </c>
      <c r="B19" s="1714"/>
      <c r="C19" s="1715"/>
      <c r="D19" s="1716" t="s">
        <v>507</v>
      </c>
      <c r="E19" s="1717"/>
      <c r="F19" s="1717"/>
      <c r="G19" s="1717"/>
      <c r="H19" s="1717"/>
      <c r="I19" s="1717"/>
      <c r="J19" s="1718"/>
    </row>
    <row r="20" spans="1:10" ht="30" customHeight="1" x14ac:dyDescent="0.15">
      <c r="A20" s="1710" t="s">
        <v>508</v>
      </c>
      <c r="B20" s="1711"/>
      <c r="C20" s="1712"/>
      <c r="D20" s="1719"/>
      <c r="E20" s="1720"/>
      <c r="F20" s="1720"/>
      <c r="G20" s="1720"/>
      <c r="H20" s="1720"/>
      <c r="I20" s="1720"/>
      <c r="J20" s="1721"/>
    </row>
    <row r="21" spans="1:10" ht="27" customHeight="1" x14ac:dyDescent="0.15">
      <c r="A21" s="1703" t="s">
        <v>509</v>
      </c>
      <c r="B21" s="1704"/>
      <c r="C21" s="1705"/>
      <c r="D21" s="1703"/>
      <c r="E21" s="1704"/>
      <c r="F21" s="1704"/>
      <c r="G21" s="1704"/>
      <c r="H21" s="1704"/>
      <c r="I21" s="1704"/>
      <c r="J21" s="1705"/>
    </row>
    <row r="22" spans="1:10" ht="27" customHeight="1" thickBot="1" x14ac:dyDescent="0.2">
      <c r="A22" s="1706"/>
      <c r="B22" s="1707"/>
      <c r="C22" s="1708"/>
      <c r="D22" s="1706"/>
      <c r="E22" s="1707"/>
      <c r="F22" s="1707"/>
      <c r="G22" s="1707"/>
      <c r="H22" s="1707"/>
      <c r="I22" s="1707"/>
      <c r="J22" s="1708"/>
    </row>
    <row r="23" spans="1:10" ht="14.25" customHeight="1" x14ac:dyDescent="0.15">
      <c r="A23" s="107"/>
      <c r="B23" s="107"/>
      <c r="C23" s="107"/>
      <c r="D23" s="107"/>
      <c r="E23" s="107"/>
      <c r="F23" s="107"/>
      <c r="G23" s="107"/>
      <c r="H23" s="107"/>
      <c r="I23" s="107"/>
      <c r="J23" s="107"/>
    </row>
    <row r="24" spans="1:10" s="117" customFormat="1" ht="15" customHeight="1" x14ac:dyDescent="0.15">
      <c r="A24" s="115" t="s">
        <v>385</v>
      </c>
      <c r="B24" s="116" t="s">
        <v>510</v>
      </c>
      <c r="C24" s="1709" t="s">
        <v>386</v>
      </c>
      <c r="D24" s="1709"/>
      <c r="E24" s="1709"/>
      <c r="F24" s="1709"/>
      <c r="G24" s="1709"/>
      <c r="H24" s="1709"/>
      <c r="I24" s="1709"/>
      <c r="J24" s="1709"/>
    </row>
    <row r="25" spans="1:10" s="117" customFormat="1" ht="15" customHeight="1" x14ac:dyDescent="0.15">
      <c r="A25" s="118"/>
      <c r="B25" s="116" t="s">
        <v>511</v>
      </c>
      <c r="C25" s="1709" t="s">
        <v>387</v>
      </c>
      <c r="D25" s="1709"/>
      <c r="E25" s="1709"/>
      <c r="F25" s="1709"/>
      <c r="G25" s="1709"/>
      <c r="H25" s="1709"/>
      <c r="I25" s="1709"/>
      <c r="J25" s="1709"/>
    </row>
    <row r="26" spans="1:10" s="117" customFormat="1" ht="15" customHeight="1" x14ac:dyDescent="0.15">
      <c r="A26" s="118"/>
      <c r="B26" s="119"/>
      <c r="C26" s="1709"/>
      <c r="D26" s="1709"/>
      <c r="E26" s="1709"/>
      <c r="F26" s="1709"/>
      <c r="G26" s="1709"/>
      <c r="H26" s="1709"/>
      <c r="I26" s="1709"/>
      <c r="J26" s="1709"/>
    </row>
    <row r="27" spans="1:10" s="117" customFormat="1" ht="15" customHeight="1" x14ac:dyDescent="0.15">
      <c r="A27" s="118"/>
      <c r="B27" s="118"/>
      <c r="C27" s="1709" t="s">
        <v>388</v>
      </c>
      <c r="D27" s="1709"/>
      <c r="E27" s="1709"/>
      <c r="F27" s="1709"/>
      <c r="G27" s="1709"/>
      <c r="H27" s="1709"/>
      <c r="I27" s="1709"/>
      <c r="J27" s="1709"/>
    </row>
    <row r="28" spans="1:10" s="117" customFormat="1" ht="15" customHeight="1" x14ac:dyDescent="0.15">
      <c r="A28" s="118"/>
      <c r="B28" s="118"/>
      <c r="C28" s="1709"/>
      <c r="D28" s="1709"/>
      <c r="E28" s="1709"/>
      <c r="F28" s="1709"/>
      <c r="G28" s="1709"/>
      <c r="H28" s="1709"/>
      <c r="I28" s="1709"/>
      <c r="J28" s="1709"/>
    </row>
    <row r="29" spans="1:10" s="117" customFormat="1" ht="15" customHeight="1" x14ac:dyDescent="0.15">
      <c r="A29" s="118"/>
      <c r="B29" s="116" t="s">
        <v>512</v>
      </c>
      <c r="C29" s="1709" t="s">
        <v>389</v>
      </c>
      <c r="D29" s="1709"/>
      <c r="E29" s="1709"/>
      <c r="F29" s="1709"/>
      <c r="G29" s="1709"/>
      <c r="H29" s="1709"/>
      <c r="I29" s="1709"/>
      <c r="J29" s="1709"/>
    </row>
    <row r="30" spans="1:10" s="117" customFormat="1" ht="15" customHeight="1" x14ac:dyDescent="0.15">
      <c r="A30" s="118"/>
      <c r="B30" s="118"/>
      <c r="C30" s="1709"/>
      <c r="D30" s="1709"/>
      <c r="E30" s="1709"/>
      <c r="F30" s="1709"/>
      <c r="G30" s="1709"/>
      <c r="H30" s="1709"/>
      <c r="I30" s="1709"/>
      <c r="J30" s="1709"/>
    </row>
    <row r="31" spans="1:10" s="117" customFormat="1" ht="15" customHeight="1" x14ac:dyDescent="0.15">
      <c r="A31" s="118"/>
      <c r="B31" s="118"/>
      <c r="C31" s="1709"/>
      <c r="D31" s="1709"/>
      <c r="E31" s="1709"/>
      <c r="F31" s="1709"/>
      <c r="G31" s="1709"/>
      <c r="H31" s="1709"/>
      <c r="I31" s="1709"/>
      <c r="J31" s="1709"/>
    </row>
    <row r="32" spans="1:10" s="117" customFormat="1" ht="15" customHeight="1" x14ac:dyDescent="0.15">
      <c r="A32" s="118"/>
      <c r="B32" s="118"/>
      <c r="C32" s="1709" t="s">
        <v>390</v>
      </c>
      <c r="D32" s="1709"/>
      <c r="E32" s="1709"/>
      <c r="F32" s="1709"/>
      <c r="G32" s="1709"/>
      <c r="H32" s="1709"/>
      <c r="I32" s="1709"/>
      <c r="J32" s="1709"/>
    </row>
    <row r="33" spans="1:10" s="117" customFormat="1" ht="15" customHeight="1" x14ac:dyDescent="0.15">
      <c r="A33" s="118"/>
      <c r="B33" s="116"/>
      <c r="C33" s="1709"/>
      <c r="D33" s="1709"/>
      <c r="E33" s="1709"/>
      <c r="F33" s="1709"/>
      <c r="G33" s="1709"/>
      <c r="H33" s="1709"/>
      <c r="I33" s="1709"/>
      <c r="J33" s="1709"/>
    </row>
    <row r="34" spans="1:10" s="117" customFormat="1" ht="15" customHeight="1" x14ac:dyDescent="0.15">
      <c r="A34" s="118"/>
      <c r="B34" s="116" t="s">
        <v>513</v>
      </c>
      <c r="C34" s="1709" t="s">
        <v>391</v>
      </c>
      <c r="D34" s="1709"/>
      <c r="E34" s="1709"/>
      <c r="F34" s="1709"/>
      <c r="G34" s="1709"/>
      <c r="H34" s="1709"/>
      <c r="I34" s="1709"/>
      <c r="J34" s="1709"/>
    </row>
    <row r="35" spans="1:10" s="117" customFormat="1" ht="15" customHeight="1" x14ac:dyDescent="0.15">
      <c r="A35" s="118"/>
      <c r="B35" s="116"/>
      <c r="C35" s="1709"/>
      <c r="D35" s="1709"/>
      <c r="E35" s="1709"/>
      <c r="F35" s="1709"/>
      <c r="G35" s="1709"/>
      <c r="H35" s="1709"/>
      <c r="I35" s="1709"/>
      <c r="J35" s="1709"/>
    </row>
    <row r="36" spans="1:10" s="117" customFormat="1" ht="15" customHeight="1" x14ac:dyDescent="0.15">
      <c r="B36" s="116" t="s">
        <v>514</v>
      </c>
      <c r="C36" s="1709" t="s">
        <v>392</v>
      </c>
      <c r="D36" s="1709"/>
      <c r="E36" s="1709"/>
      <c r="F36" s="1709"/>
      <c r="G36" s="1709"/>
      <c r="H36" s="1709"/>
      <c r="I36" s="1709"/>
      <c r="J36" s="1709"/>
    </row>
    <row r="37" spans="1:10" s="117" customFormat="1" ht="15" customHeight="1" x14ac:dyDescent="0.15">
      <c r="B37" s="116"/>
      <c r="C37" s="1709"/>
      <c r="D37" s="1709"/>
      <c r="E37" s="1709"/>
      <c r="F37" s="1709"/>
      <c r="G37" s="1709"/>
      <c r="H37" s="1709"/>
      <c r="I37" s="1709"/>
      <c r="J37" s="1709"/>
    </row>
    <row r="38" spans="1:10" s="117" customFormat="1" ht="15" customHeight="1" x14ac:dyDescent="0.15">
      <c r="B38" s="120"/>
      <c r="C38" s="1709"/>
      <c r="D38" s="1709"/>
      <c r="E38" s="1709"/>
      <c r="F38" s="1709"/>
      <c r="G38" s="1709"/>
      <c r="H38" s="1709"/>
      <c r="I38" s="1709"/>
      <c r="J38" s="1709"/>
    </row>
    <row r="39" spans="1:10" s="117" customFormat="1" ht="15" customHeight="1" x14ac:dyDescent="0.15">
      <c r="B39" s="116" t="s">
        <v>515</v>
      </c>
      <c r="C39" s="1709" t="s">
        <v>516</v>
      </c>
      <c r="D39" s="1709"/>
      <c r="E39" s="1709"/>
      <c r="F39" s="1709"/>
      <c r="G39" s="1709"/>
      <c r="H39" s="1709"/>
      <c r="I39" s="1709"/>
      <c r="J39" s="1709"/>
    </row>
    <row r="40" spans="1:10" s="117" customFormat="1" ht="15" customHeight="1" x14ac:dyDescent="0.15">
      <c r="B40" s="121"/>
      <c r="C40" s="1709"/>
      <c r="D40" s="1709"/>
      <c r="E40" s="1709"/>
      <c r="F40" s="1709"/>
      <c r="G40" s="1709"/>
      <c r="H40" s="1709"/>
      <c r="I40" s="1709"/>
      <c r="J40" s="1709"/>
    </row>
    <row r="41" spans="1:10" s="117" customFormat="1" ht="15" customHeight="1" x14ac:dyDescent="0.15"/>
    <row r="42" spans="1:10" s="117" customFormat="1" ht="15" customHeight="1" x14ac:dyDescent="0.15"/>
    <row r="43" spans="1:10" s="117" customFormat="1" ht="15" customHeight="1" x14ac:dyDescent="0.15"/>
    <row r="44" spans="1:10" s="117" customFormat="1" ht="15" customHeight="1" x14ac:dyDescent="0.15"/>
    <row r="45" spans="1:10" s="117" customFormat="1" ht="15" customHeight="1" x14ac:dyDescent="0.15"/>
    <row r="46" spans="1:10" s="117" customFormat="1" ht="15" customHeight="1" x14ac:dyDescent="0.15"/>
    <row r="47" spans="1:10" s="117" customFormat="1" ht="15" customHeight="1" x14ac:dyDescent="0.15"/>
    <row r="48" spans="1:10" s="117" customFormat="1" ht="15" customHeight="1" x14ac:dyDescent="0.15"/>
    <row r="49" s="117" customFormat="1" ht="15" customHeight="1" x14ac:dyDescent="0.15"/>
    <row r="50" s="117" customFormat="1" ht="15" customHeight="1" x14ac:dyDescent="0.15"/>
    <row r="51" s="117" customFormat="1" ht="15" customHeight="1" x14ac:dyDescent="0.15"/>
    <row r="52" s="117" customFormat="1" ht="15" customHeight="1" x14ac:dyDescent="0.15"/>
  </sheetData>
  <mergeCells count="28">
    <mergeCell ref="A2:J2"/>
    <mergeCell ref="E8:J8"/>
    <mergeCell ref="G9:I9"/>
    <mergeCell ref="G10:I10"/>
    <mergeCell ref="A14:C14"/>
    <mergeCell ref="D14:F14"/>
    <mergeCell ref="G14:J14"/>
    <mergeCell ref="A15:C15"/>
    <mergeCell ref="D15:J15"/>
    <mergeCell ref="A16:C17"/>
    <mergeCell ref="D16:J16"/>
    <mergeCell ref="D17:J17"/>
    <mergeCell ref="A18:C18"/>
    <mergeCell ref="D18:J18"/>
    <mergeCell ref="A19:C19"/>
    <mergeCell ref="D19:J19"/>
    <mergeCell ref="A20:C20"/>
    <mergeCell ref="D20:J20"/>
    <mergeCell ref="A21:C22"/>
    <mergeCell ref="D21:J22"/>
    <mergeCell ref="C36:J38"/>
    <mergeCell ref="C39:J40"/>
    <mergeCell ref="C24:J24"/>
    <mergeCell ref="C25:J26"/>
    <mergeCell ref="C27:J28"/>
    <mergeCell ref="C29:J31"/>
    <mergeCell ref="C32:J33"/>
    <mergeCell ref="C34:J35"/>
  </mergeCells>
  <phoneticPr fontId="4"/>
  <pageMargins left="0.59055118110236227" right="0.59055118110236227" top="0.59055118110236227" bottom="0.59055118110236227" header="0" footer="0"/>
  <pageSetup paperSize="9" orientation="portrait"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3">
    <tabColor rgb="FF92D050"/>
  </sheetPr>
  <dimension ref="A2:K51"/>
  <sheetViews>
    <sheetView zoomScaleNormal="100" workbookViewId="0">
      <selection sqref="A1:F1"/>
    </sheetView>
  </sheetViews>
  <sheetFormatPr defaultColWidth="9" defaultRowHeight="19.5" customHeight="1" x14ac:dyDescent="0.15"/>
  <cols>
    <col min="1" max="1" width="10" style="107" customWidth="1"/>
    <col min="2" max="3" width="4.375" style="107" customWidth="1"/>
    <col min="4" max="9" width="10" style="107" customWidth="1"/>
    <col min="10" max="10" width="10.625" style="107" customWidth="1"/>
    <col min="11" max="11" width="5" style="107" customWidth="1"/>
    <col min="12" max="16384" width="9" style="107"/>
  </cols>
  <sheetData>
    <row r="2" spans="1:11" ht="30" customHeight="1" x14ac:dyDescent="0.15">
      <c r="A2" s="1734" t="s">
        <v>393</v>
      </c>
      <c r="B2" s="1734"/>
      <c r="C2" s="1734"/>
      <c r="D2" s="1734"/>
      <c r="E2" s="1734"/>
      <c r="F2" s="1734"/>
      <c r="G2" s="1734"/>
      <c r="H2" s="1734"/>
      <c r="I2" s="1734"/>
      <c r="J2" s="1734"/>
      <c r="K2" s="122"/>
    </row>
    <row r="3" spans="1:11" ht="15" customHeight="1" x14ac:dyDescent="0.15">
      <c r="A3" s="109"/>
      <c r="B3" s="109"/>
      <c r="C3" s="109"/>
      <c r="D3" s="109"/>
      <c r="E3" s="109"/>
      <c r="F3" s="109"/>
      <c r="G3" s="109"/>
      <c r="H3" s="109"/>
      <c r="I3" s="109"/>
      <c r="J3" s="109"/>
      <c r="K3" s="109"/>
    </row>
    <row r="4" spans="1:11" ht="22.5" customHeight="1" x14ac:dyDescent="0.15">
      <c r="J4" s="112"/>
    </row>
    <row r="5" spans="1:11" ht="22.5" customHeight="1" x14ac:dyDescent="0.15">
      <c r="D5" s="113"/>
      <c r="J5" s="112" t="s">
        <v>733</v>
      </c>
    </row>
    <row r="6" spans="1:11" ht="22.5" customHeight="1" x14ac:dyDescent="0.15"/>
    <row r="7" spans="1:11" ht="22.5" customHeight="1" x14ac:dyDescent="0.15">
      <c r="E7" s="107" t="s">
        <v>378</v>
      </c>
    </row>
    <row r="8" spans="1:11" ht="30" customHeight="1" x14ac:dyDescent="0.15"/>
    <row r="9" spans="1:11" ht="22.5" customHeight="1" x14ac:dyDescent="0.15">
      <c r="E9" s="107" t="s">
        <v>379</v>
      </c>
      <c r="J9" s="112" t="s">
        <v>218</v>
      </c>
    </row>
    <row r="10" spans="1:11" ht="22.5" customHeight="1" x14ac:dyDescent="0.15">
      <c r="E10" s="107" t="s">
        <v>194</v>
      </c>
    </row>
    <row r="11" spans="1:11" ht="22.5" customHeight="1" x14ac:dyDescent="0.15"/>
    <row r="12" spans="1:11" ht="22.5" customHeight="1" x14ac:dyDescent="0.15">
      <c r="A12" s="107" t="s">
        <v>380</v>
      </c>
    </row>
    <row r="13" spans="1:11" ht="6.75" customHeight="1" thickBot="1" x14ac:dyDescent="0.2"/>
    <row r="14" spans="1:11" ht="30" customHeight="1" x14ac:dyDescent="0.15">
      <c r="A14" s="1735" t="s">
        <v>233</v>
      </c>
      <c r="B14" s="1736"/>
      <c r="C14" s="1737"/>
      <c r="D14" s="123"/>
      <c r="E14" s="123"/>
      <c r="F14" s="123"/>
      <c r="G14" s="1738" t="s">
        <v>381</v>
      </c>
      <c r="H14" s="1738"/>
      <c r="I14" s="1738"/>
      <c r="J14" s="1739"/>
    </row>
    <row r="15" spans="1:11" ht="36.75" customHeight="1" thickBot="1" x14ac:dyDescent="0.2">
      <c r="A15" s="1722" t="s">
        <v>382</v>
      </c>
      <c r="B15" s="1723"/>
      <c r="C15" s="1724"/>
      <c r="D15" s="124"/>
      <c r="E15" s="124"/>
      <c r="F15" s="124"/>
      <c r="G15" s="124"/>
      <c r="H15" s="124"/>
      <c r="I15" s="124"/>
      <c r="J15" s="125"/>
    </row>
    <row r="16" spans="1:11" ht="37.5" customHeight="1" thickTop="1" x14ac:dyDescent="0.15">
      <c r="A16" s="1725" t="s">
        <v>383</v>
      </c>
      <c r="B16" s="1726"/>
      <c r="C16" s="1727"/>
      <c r="J16" s="126"/>
    </row>
    <row r="17" spans="1:10" ht="22.5" customHeight="1" x14ac:dyDescent="0.15">
      <c r="A17" s="1716"/>
      <c r="B17" s="1717"/>
      <c r="C17" s="1718"/>
      <c r="D17" s="1731" t="s">
        <v>384</v>
      </c>
      <c r="E17" s="1732"/>
      <c r="F17" s="1732"/>
      <c r="G17" s="1732"/>
      <c r="H17" s="1732"/>
      <c r="I17" s="1732"/>
      <c r="J17" s="1733"/>
    </row>
    <row r="18" spans="1:10" ht="30" customHeight="1" x14ac:dyDescent="0.15">
      <c r="A18" s="1710" t="s">
        <v>505</v>
      </c>
      <c r="B18" s="1711"/>
      <c r="C18" s="1712"/>
      <c r="D18" s="1710" t="s">
        <v>517</v>
      </c>
      <c r="E18" s="1711"/>
      <c r="F18" s="1711"/>
      <c r="G18" s="1711"/>
      <c r="H18" s="1711"/>
      <c r="I18" s="1711"/>
      <c r="J18" s="1712"/>
    </row>
    <row r="19" spans="1:10" ht="27" customHeight="1" x14ac:dyDescent="0.15">
      <c r="A19" s="1710" t="s">
        <v>121</v>
      </c>
      <c r="B19" s="1711"/>
      <c r="C19" s="1712"/>
      <c r="D19" s="1716" t="s">
        <v>518</v>
      </c>
      <c r="E19" s="1717"/>
      <c r="F19" s="1717"/>
      <c r="G19" s="1717"/>
      <c r="H19" s="1717"/>
      <c r="I19" s="1717"/>
      <c r="J19" s="1718"/>
    </row>
    <row r="20" spans="1:10" ht="30" customHeight="1" x14ac:dyDescent="0.15">
      <c r="A20" s="1710" t="s">
        <v>508</v>
      </c>
      <c r="B20" s="1711"/>
      <c r="C20" s="1712"/>
      <c r="D20" s="1719"/>
      <c r="E20" s="1720"/>
      <c r="F20" s="1720"/>
      <c r="G20" s="1720"/>
      <c r="H20" s="1720"/>
      <c r="I20" s="1720"/>
      <c r="J20" s="1721"/>
    </row>
    <row r="21" spans="1:10" ht="30" customHeight="1" x14ac:dyDescent="0.15">
      <c r="A21" s="1703" t="s">
        <v>519</v>
      </c>
      <c r="B21" s="1704"/>
      <c r="C21" s="1705"/>
      <c r="D21" s="1703"/>
      <c r="E21" s="1704"/>
      <c r="F21" s="1704"/>
      <c r="G21" s="1704"/>
      <c r="H21" s="1704"/>
      <c r="I21" s="1704"/>
      <c r="J21" s="1705"/>
    </row>
    <row r="22" spans="1:10" ht="30" customHeight="1" thickBot="1" x14ac:dyDescent="0.2">
      <c r="A22" s="1706"/>
      <c r="B22" s="1707"/>
      <c r="C22" s="1708"/>
      <c r="D22" s="1706"/>
      <c r="E22" s="1707"/>
      <c r="F22" s="1707"/>
      <c r="G22" s="1707"/>
      <c r="H22" s="1707"/>
      <c r="I22" s="1707"/>
      <c r="J22" s="1708"/>
    </row>
    <row r="23" spans="1:10" ht="14.25" customHeight="1" x14ac:dyDescent="0.15"/>
    <row r="24" spans="1:10" ht="6.75" customHeight="1" x14ac:dyDescent="0.15">
      <c r="A24" s="114"/>
      <c r="B24" s="114"/>
      <c r="C24" s="114"/>
      <c r="D24" s="114"/>
      <c r="E24" s="114"/>
    </row>
    <row r="25" spans="1:10" s="118" customFormat="1" ht="15" customHeight="1" x14ac:dyDescent="0.15">
      <c r="A25" s="115" t="s">
        <v>385</v>
      </c>
      <c r="B25" s="116" t="s">
        <v>520</v>
      </c>
      <c r="C25" s="1709" t="s">
        <v>394</v>
      </c>
      <c r="D25" s="1709"/>
      <c r="E25" s="1709"/>
      <c r="F25" s="1709"/>
      <c r="G25" s="1709"/>
      <c r="H25" s="1709"/>
      <c r="I25" s="1709"/>
      <c r="J25" s="1709"/>
    </row>
    <row r="26" spans="1:10" s="118" customFormat="1" ht="15" customHeight="1" x14ac:dyDescent="0.15">
      <c r="B26" s="116" t="s">
        <v>521</v>
      </c>
      <c r="C26" s="1709" t="s">
        <v>395</v>
      </c>
      <c r="D26" s="1709"/>
      <c r="E26" s="1709"/>
      <c r="F26" s="1709"/>
      <c r="G26" s="1709"/>
      <c r="H26" s="1709"/>
      <c r="I26" s="1709"/>
      <c r="J26" s="1709"/>
    </row>
    <row r="27" spans="1:10" s="118" customFormat="1" ht="15" customHeight="1" x14ac:dyDescent="0.15">
      <c r="B27" s="119"/>
      <c r="C27" s="1709"/>
      <c r="D27" s="1709"/>
      <c r="E27" s="1709"/>
      <c r="F27" s="1709"/>
      <c r="G27" s="1709"/>
      <c r="H27" s="1709"/>
      <c r="I27" s="1709"/>
      <c r="J27" s="1709"/>
    </row>
    <row r="28" spans="1:10" s="118" customFormat="1" ht="15" customHeight="1" x14ac:dyDescent="0.15">
      <c r="B28" s="116" t="s">
        <v>522</v>
      </c>
      <c r="C28" s="1709" t="s">
        <v>389</v>
      </c>
      <c r="D28" s="1709"/>
      <c r="E28" s="1709"/>
      <c r="F28" s="1709"/>
      <c r="G28" s="1709"/>
      <c r="H28" s="1709"/>
      <c r="I28" s="1709"/>
      <c r="J28" s="1709"/>
    </row>
    <row r="29" spans="1:10" s="118" customFormat="1" ht="15" customHeight="1" x14ac:dyDescent="0.15">
      <c r="C29" s="1709"/>
      <c r="D29" s="1709"/>
      <c r="E29" s="1709"/>
      <c r="F29" s="1709"/>
      <c r="G29" s="1709"/>
      <c r="H29" s="1709"/>
      <c r="I29" s="1709"/>
      <c r="J29" s="1709"/>
    </row>
    <row r="30" spans="1:10" s="118" customFormat="1" ht="15" customHeight="1" x14ac:dyDescent="0.15">
      <c r="C30" s="1709"/>
      <c r="D30" s="1709"/>
      <c r="E30" s="1709"/>
      <c r="F30" s="1709"/>
      <c r="G30" s="1709"/>
      <c r="H30" s="1709"/>
      <c r="I30" s="1709"/>
      <c r="J30" s="1709"/>
    </row>
    <row r="31" spans="1:10" s="118" customFormat="1" ht="15" customHeight="1" x14ac:dyDescent="0.15">
      <c r="C31" s="1709" t="s">
        <v>390</v>
      </c>
      <c r="D31" s="1709"/>
      <c r="E31" s="1709"/>
      <c r="F31" s="1709"/>
      <c r="G31" s="1709"/>
      <c r="H31" s="1709"/>
      <c r="I31" s="1709"/>
      <c r="J31" s="1709"/>
    </row>
    <row r="32" spans="1:10" s="118" customFormat="1" ht="15" customHeight="1" x14ac:dyDescent="0.15">
      <c r="B32" s="116"/>
      <c r="C32" s="1709"/>
      <c r="D32" s="1709"/>
      <c r="E32" s="1709"/>
      <c r="F32" s="1709"/>
      <c r="G32" s="1709"/>
      <c r="H32" s="1709"/>
      <c r="I32" s="1709"/>
      <c r="J32" s="1709"/>
    </row>
    <row r="33" spans="2:10" s="118" customFormat="1" ht="15" customHeight="1" x14ac:dyDescent="0.15">
      <c r="B33" s="116" t="s">
        <v>523</v>
      </c>
      <c r="C33" s="1709" t="s">
        <v>391</v>
      </c>
      <c r="D33" s="1709"/>
      <c r="E33" s="1709"/>
      <c r="F33" s="1709"/>
      <c r="G33" s="1709"/>
      <c r="H33" s="1709"/>
      <c r="I33" s="1709"/>
      <c r="J33" s="1709"/>
    </row>
    <row r="34" spans="2:10" s="118" customFormat="1" ht="15" customHeight="1" x14ac:dyDescent="0.15">
      <c r="B34" s="116"/>
      <c r="C34" s="1709"/>
      <c r="D34" s="1709"/>
      <c r="E34" s="1709"/>
      <c r="F34" s="1709"/>
      <c r="G34" s="1709"/>
      <c r="H34" s="1709"/>
      <c r="I34" s="1709"/>
      <c r="J34" s="1709"/>
    </row>
    <row r="35" spans="2:10" s="118" customFormat="1" ht="15" customHeight="1" x14ac:dyDescent="0.15">
      <c r="B35" s="116" t="s">
        <v>524</v>
      </c>
      <c r="C35" s="1709" t="s">
        <v>392</v>
      </c>
      <c r="D35" s="1709"/>
      <c r="E35" s="1709"/>
      <c r="F35" s="1709"/>
      <c r="G35" s="1709"/>
      <c r="H35" s="1709"/>
      <c r="I35" s="1709"/>
      <c r="J35" s="1709"/>
    </row>
    <row r="36" spans="2:10" s="118" customFormat="1" ht="15" customHeight="1" x14ac:dyDescent="0.15">
      <c r="B36" s="116"/>
      <c r="C36" s="1709"/>
      <c r="D36" s="1709"/>
      <c r="E36" s="1709"/>
      <c r="F36" s="1709"/>
      <c r="G36" s="1709"/>
      <c r="H36" s="1709"/>
      <c r="I36" s="1709"/>
      <c r="J36" s="1709"/>
    </row>
    <row r="37" spans="2:10" s="118" customFormat="1" ht="15" customHeight="1" x14ac:dyDescent="0.15">
      <c r="B37" s="120"/>
      <c r="C37" s="1709"/>
      <c r="D37" s="1709"/>
      <c r="E37" s="1709"/>
      <c r="F37" s="1709"/>
      <c r="G37" s="1709"/>
      <c r="H37" s="1709"/>
      <c r="I37" s="1709"/>
      <c r="J37" s="1709"/>
    </row>
    <row r="38" spans="2:10" s="118" customFormat="1" ht="15" customHeight="1" x14ac:dyDescent="0.15">
      <c r="B38" s="116" t="s">
        <v>525</v>
      </c>
      <c r="C38" s="1709" t="s">
        <v>526</v>
      </c>
      <c r="D38" s="1709"/>
      <c r="E38" s="1709"/>
      <c r="F38" s="1709"/>
      <c r="G38" s="1709"/>
      <c r="H38" s="1709"/>
      <c r="I38" s="1709"/>
      <c r="J38" s="1709"/>
    </row>
    <row r="39" spans="2:10" s="118" customFormat="1" ht="15" customHeight="1" x14ac:dyDescent="0.15">
      <c r="B39" s="121"/>
      <c r="C39" s="1709"/>
      <c r="D39" s="1709"/>
      <c r="E39" s="1709"/>
      <c r="F39" s="1709"/>
      <c r="G39" s="1709"/>
      <c r="H39" s="1709"/>
      <c r="I39" s="1709"/>
      <c r="J39" s="1709"/>
    </row>
    <row r="40" spans="2:10" s="118" customFormat="1" ht="15" customHeight="1" x14ac:dyDescent="0.15"/>
    <row r="41" spans="2:10" s="118" customFormat="1" ht="15" customHeight="1" x14ac:dyDescent="0.15"/>
    <row r="42" spans="2:10" s="118" customFormat="1" ht="15" customHeight="1" x14ac:dyDescent="0.15"/>
    <row r="43" spans="2:10" s="118" customFormat="1" ht="15" customHeight="1" x14ac:dyDescent="0.15"/>
    <row r="44" spans="2:10" s="118" customFormat="1" ht="15" customHeight="1" x14ac:dyDescent="0.15"/>
    <row r="45" spans="2:10" s="118" customFormat="1" ht="15" customHeight="1" x14ac:dyDescent="0.15"/>
    <row r="46" spans="2:10" s="118" customFormat="1" ht="15" customHeight="1" x14ac:dyDescent="0.15"/>
    <row r="47" spans="2:10" s="118" customFormat="1" ht="15" customHeight="1" x14ac:dyDescent="0.15"/>
    <row r="48" spans="2:10" s="118" customFormat="1" ht="15" customHeight="1" x14ac:dyDescent="0.15"/>
    <row r="49" s="118" customFormat="1" ht="15" customHeight="1" x14ac:dyDescent="0.15"/>
    <row r="50" s="118" customFormat="1" ht="15" customHeight="1" x14ac:dyDescent="0.15"/>
    <row r="51" s="118" customFormat="1" ht="15" customHeight="1" x14ac:dyDescent="0.15"/>
  </sheetData>
  <mergeCells count="21">
    <mergeCell ref="A2:J2"/>
    <mergeCell ref="A14:C14"/>
    <mergeCell ref="G14:J14"/>
    <mergeCell ref="A15:C15"/>
    <mergeCell ref="A16:C17"/>
    <mergeCell ref="D17:J17"/>
    <mergeCell ref="A18:C18"/>
    <mergeCell ref="D18:J18"/>
    <mergeCell ref="A19:C19"/>
    <mergeCell ref="D19:J19"/>
    <mergeCell ref="A20:C20"/>
    <mergeCell ref="D20:J20"/>
    <mergeCell ref="C33:J34"/>
    <mergeCell ref="C35:J37"/>
    <mergeCell ref="C38:J39"/>
    <mergeCell ref="A21:C22"/>
    <mergeCell ref="D21:J22"/>
    <mergeCell ref="C25:J25"/>
    <mergeCell ref="C26:J27"/>
    <mergeCell ref="C28:J30"/>
    <mergeCell ref="C31:J32"/>
  </mergeCells>
  <phoneticPr fontId="4"/>
  <pageMargins left="0.59055118110236227" right="0.59055118110236227" top="0.59055118110236227" bottom="0.59055118110236227" header="0" footer="0"/>
  <pageSetup paperSize="9" orientation="portrait"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0">
    <tabColor rgb="FF92D050"/>
  </sheetPr>
  <dimension ref="A1:I56"/>
  <sheetViews>
    <sheetView view="pageBreakPreview" zoomScaleNormal="100" workbookViewId="0">
      <selection sqref="A1:F1"/>
    </sheetView>
  </sheetViews>
  <sheetFormatPr defaultColWidth="9" defaultRowHeight="13.5" x14ac:dyDescent="0.15"/>
  <cols>
    <col min="1" max="8" width="9" style="128"/>
    <col min="9" max="9" width="12.5" style="128" customWidth="1"/>
    <col min="10" max="16384" width="9" style="128"/>
  </cols>
  <sheetData>
    <row r="1" spans="1:9" ht="17.25" x14ac:dyDescent="0.2">
      <c r="A1" s="127"/>
    </row>
    <row r="2" spans="1:9" ht="17.25" x14ac:dyDescent="0.2">
      <c r="A2" s="127"/>
    </row>
    <row r="3" spans="1:9" ht="14.25" x14ac:dyDescent="0.15">
      <c r="A3" s="1743" t="s">
        <v>396</v>
      </c>
      <c r="B3" s="1743"/>
      <c r="C3" s="1743"/>
      <c r="D3" s="1743"/>
      <c r="E3" s="1743"/>
      <c r="F3" s="1743"/>
      <c r="G3" s="1743"/>
      <c r="H3" s="1743"/>
      <c r="I3" s="1743"/>
    </row>
    <row r="4" spans="1:9" ht="15" thickBot="1" x14ac:dyDescent="0.2">
      <c r="B4" s="129"/>
      <c r="C4" s="129"/>
      <c r="D4" s="129"/>
      <c r="E4" s="129"/>
      <c r="F4" s="129"/>
      <c r="G4" s="129"/>
      <c r="H4" s="129"/>
    </row>
    <row r="5" spans="1:9" ht="14.25" x14ac:dyDescent="0.15">
      <c r="A5" s="1744" t="s">
        <v>397</v>
      </c>
      <c r="B5" s="1745"/>
      <c r="C5" s="1745"/>
      <c r="D5" s="1746"/>
      <c r="E5" s="1746"/>
      <c r="F5" s="1746"/>
      <c r="G5" s="1746"/>
      <c r="H5" s="1746"/>
      <c r="I5" s="1747"/>
    </row>
    <row r="6" spans="1:9" ht="15" thickBot="1" x14ac:dyDescent="0.2">
      <c r="A6" s="1748" t="s">
        <v>398</v>
      </c>
      <c r="B6" s="1749"/>
      <c r="C6" s="1749"/>
      <c r="D6" s="1750"/>
      <c r="E6" s="1750"/>
      <c r="F6" s="1750"/>
      <c r="G6" s="1750"/>
      <c r="H6" s="1750"/>
      <c r="I6" s="1751"/>
    </row>
    <row r="7" spans="1:9" ht="14.25" thickBot="1" x14ac:dyDescent="0.2"/>
    <row r="8" spans="1:9" x14ac:dyDescent="0.15">
      <c r="A8" s="1740" t="s">
        <v>399</v>
      </c>
      <c r="B8" s="1741"/>
      <c r="C8" s="1741"/>
      <c r="D8" s="1741"/>
      <c r="E8" s="1741"/>
      <c r="F8" s="1741"/>
      <c r="G8" s="1741"/>
      <c r="H8" s="1741"/>
      <c r="I8" s="1742"/>
    </row>
    <row r="9" spans="1:9" x14ac:dyDescent="0.15">
      <c r="A9" s="130" t="s">
        <v>400</v>
      </c>
      <c r="I9" s="131"/>
    </row>
    <row r="10" spans="1:9" x14ac:dyDescent="0.15">
      <c r="A10" s="132"/>
      <c r="I10" s="131"/>
    </row>
    <row r="11" spans="1:9" x14ac:dyDescent="0.15">
      <c r="A11" s="132"/>
      <c r="I11" s="131"/>
    </row>
    <row r="12" spans="1:9" x14ac:dyDescent="0.15">
      <c r="A12" s="132"/>
      <c r="I12" s="131"/>
    </row>
    <row r="13" spans="1:9" x14ac:dyDescent="0.15">
      <c r="A13" s="132"/>
      <c r="I13" s="131"/>
    </row>
    <row r="14" spans="1:9" x14ac:dyDescent="0.15">
      <c r="A14" s="132"/>
      <c r="I14" s="131"/>
    </row>
    <row r="15" spans="1:9" x14ac:dyDescent="0.15">
      <c r="A15" s="132"/>
      <c r="I15" s="131"/>
    </row>
    <row r="16" spans="1:9" x14ac:dyDescent="0.15">
      <c r="A16" s="132"/>
      <c r="I16" s="131"/>
    </row>
    <row r="17" spans="1:9" x14ac:dyDescent="0.15">
      <c r="A17" s="132"/>
      <c r="I17" s="131"/>
    </row>
    <row r="18" spans="1:9" x14ac:dyDescent="0.15">
      <c r="A18" s="130" t="s">
        <v>401</v>
      </c>
      <c r="I18" s="131"/>
    </row>
    <row r="19" spans="1:9" x14ac:dyDescent="0.15">
      <c r="A19" s="132"/>
      <c r="I19" s="131"/>
    </row>
    <row r="20" spans="1:9" x14ac:dyDescent="0.15">
      <c r="A20" s="132"/>
      <c r="I20" s="131"/>
    </row>
    <row r="21" spans="1:9" x14ac:dyDescent="0.15">
      <c r="A21" s="132"/>
      <c r="I21" s="131"/>
    </row>
    <row r="22" spans="1:9" x14ac:dyDescent="0.15">
      <c r="A22" s="132"/>
      <c r="I22" s="131"/>
    </row>
    <row r="23" spans="1:9" x14ac:dyDescent="0.15">
      <c r="A23" s="132"/>
      <c r="I23" s="131"/>
    </row>
    <row r="24" spans="1:9" x14ac:dyDescent="0.15">
      <c r="A24" s="132"/>
      <c r="I24" s="131"/>
    </row>
    <row r="25" spans="1:9" x14ac:dyDescent="0.15">
      <c r="A25" s="132"/>
      <c r="I25" s="131"/>
    </row>
    <row r="26" spans="1:9" x14ac:dyDescent="0.15">
      <c r="A26" s="132"/>
      <c r="I26" s="131"/>
    </row>
    <row r="27" spans="1:9" x14ac:dyDescent="0.15">
      <c r="A27" s="132"/>
      <c r="I27" s="131"/>
    </row>
    <row r="28" spans="1:9" x14ac:dyDescent="0.15">
      <c r="A28" s="132"/>
      <c r="I28" s="131"/>
    </row>
    <row r="29" spans="1:9" x14ac:dyDescent="0.15">
      <c r="A29" s="132"/>
      <c r="I29" s="131"/>
    </row>
    <row r="30" spans="1:9" x14ac:dyDescent="0.15">
      <c r="A30" s="132"/>
      <c r="I30" s="131"/>
    </row>
    <row r="31" spans="1:9" x14ac:dyDescent="0.15">
      <c r="A31" s="130" t="s">
        <v>402</v>
      </c>
      <c r="I31" s="131"/>
    </row>
    <row r="32" spans="1:9" x14ac:dyDescent="0.15">
      <c r="A32" s="132"/>
      <c r="I32" s="131"/>
    </row>
    <row r="33" spans="1:9" x14ac:dyDescent="0.15">
      <c r="A33" s="132"/>
      <c r="I33" s="131"/>
    </row>
    <row r="34" spans="1:9" x14ac:dyDescent="0.15">
      <c r="A34" s="132"/>
      <c r="I34" s="131"/>
    </row>
    <row r="35" spans="1:9" x14ac:dyDescent="0.15">
      <c r="A35" s="132"/>
      <c r="I35" s="131"/>
    </row>
    <row r="36" spans="1:9" x14ac:dyDescent="0.15">
      <c r="A36" s="132"/>
      <c r="I36" s="131"/>
    </row>
    <row r="37" spans="1:9" x14ac:dyDescent="0.15">
      <c r="A37" s="132"/>
      <c r="I37" s="131"/>
    </row>
    <row r="38" spans="1:9" x14ac:dyDescent="0.15">
      <c r="A38" s="132"/>
      <c r="I38" s="131"/>
    </row>
    <row r="39" spans="1:9" x14ac:dyDescent="0.15">
      <c r="A39" s="132"/>
      <c r="I39" s="131"/>
    </row>
    <row r="40" spans="1:9" x14ac:dyDescent="0.15">
      <c r="A40" s="132"/>
      <c r="I40" s="131"/>
    </row>
    <row r="41" spans="1:9" x14ac:dyDescent="0.15">
      <c r="A41" s="132"/>
      <c r="I41" s="131"/>
    </row>
    <row r="42" spans="1:9" x14ac:dyDescent="0.15">
      <c r="A42" s="130" t="s">
        <v>403</v>
      </c>
      <c r="I42" s="131"/>
    </row>
    <row r="43" spans="1:9" x14ac:dyDescent="0.15">
      <c r="A43" s="132"/>
      <c r="I43" s="131"/>
    </row>
    <row r="44" spans="1:9" x14ac:dyDescent="0.15">
      <c r="A44" s="132"/>
      <c r="I44" s="131"/>
    </row>
    <row r="45" spans="1:9" x14ac:dyDescent="0.15">
      <c r="A45" s="132"/>
      <c r="I45" s="131"/>
    </row>
    <row r="46" spans="1:9" x14ac:dyDescent="0.15">
      <c r="A46" s="132"/>
      <c r="I46" s="131"/>
    </row>
    <row r="47" spans="1:9" x14ac:dyDescent="0.15">
      <c r="A47" s="132"/>
      <c r="I47" s="131"/>
    </row>
    <row r="48" spans="1:9" x14ac:dyDescent="0.15">
      <c r="A48" s="132"/>
      <c r="I48" s="131"/>
    </row>
    <row r="49" spans="1:9" x14ac:dyDescent="0.15">
      <c r="A49" s="132"/>
      <c r="I49" s="131"/>
    </row>
    <row r="50" spans="1:9" x14ac:dyDescent="0.15">
      <c r="A50" s="132"/>
      <c r="I50" s="131"/>
    </row>
    <row r="51" spans="1:9" x14ac:dyDescent="0.15">
      <c r="A51" s="132"/>
      <c r="I51" s="131"/>
    </row>
    <row r="52" spans="1:9" x14ac:dyDescent="0.15">
      <c r="A52" s="132"/>
      <c r="I52" s="131"/>
    </row>
    <row r="53" spans="1:9" x14ac:dyDescent="0.15">
      <c r="A53" s="132"/>
      <c r="I53" s="131"/>
    </row>
    <row r="54" spans="1:9" ht="14.25" thickBot="1" x14ac:dyDescent="0.2">
      <c r="A54" s="133"/>
      <c r="B54" s="134"/>
      <c r="C54" s="134"/>
      <c r="D54" s="134"/>
      <c r="E54" s="134"/>
      <c r="F54" s="134"/>
      <c r="G54" s="134"/>
      <c r="H54" s="134"/>
      <c r="I54" s="135"/>
    </row>
    <row r="55" spans="1:9" x14ac:dyDescent="0.15">
      <c r="A55" s="136" t="s">
        <v>404</v>
      </c>
    </row>
    <row r="56" spans="1:9" x14ac:dyDescent="0.15">
      <c r="A56" s="136" t="s">
        <v>405</v>
      </c>
    </row>
  </sheetData>
  <mergeCells count="6">
    <mergeCell ref="A8:I8"/>
    <mergeCell ref="A3:I3"/>
    <mergeCell ref="A5:C5"/>
    <mergeCell ref="D5:I5"/>
    <mergeCell ref="A6:C6"/>
    <mergeCell ref="D6:I6"/>
  </mergeCells>
  <phoneticPr fontId="4"/>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W43"/>
  <sheetViews>
    <sheetView zoomScaleNormal="100" zoomScaleSheetLayoutView="75" workbookViewId="0">
      <selection sqref="A1:F1"/>
    </sheetView>
  </sheetViews>
  <sheetFormatPr defaultColWidth="9" defaultRowHeight="13.5" x14ac:dyDescent="0.15"/>
  <cols>
    <col min="1" max="2" width="2.625" style="401" customWidth="1"/>
    <col min="3" max="10" width="5.625" style="401" customWidth="1"/>
    <col min="11" max="12" width="7.625" style="401" customWidth="1"/>
    <col min="13" max="22" width="3.125" style="401" customWidth="1"/>
    <col min="23" max="23" width="2.75" style="401" customWidth="1"/>
    <col min="24" max="24" width="3.125" style="401" customWidth="1"/>
    <col min="25" max="16384" width="9" style="401"/>
  </cols>
  <sheetData>
    <row r="1" spans="1:23" x14ac:dyDescent="0.15">
      <c r="A1" s="401" t="s">
        <v>721</v>
      </c>
    </row>
    <row r="2" spans="1:23" x14ac:dyDescent="0.15">
      <c r="B2" s="426"/>
      <c r="C2" s="427"/>
      <c r="D2" s="427"/>
      <c r="E2" s="427"/>
      <c r="F2" s="427"/>
      <c r="G2" s="427"/>
      <c r="H2" s="427"/>
      <c r="I2" s="427"/>
      <c r="J2" s="427"/>
      <c r="K2" s="427"/>
      <c r="L2" s="427"/>
      <c r="M2" s="427"/>
      <c r="N2" s="427"/>
      <c r="O2" s="427"/>
      <c r="P2" s="427"/>
      <c r="Q2" s="427"/>
      <c r="R2" s="427"/>
      <c r="S2" s="427"/>
      <c r="T2" s="427"/>
      <c r="U2" s="427"/>
      <c r="V2" s="427"/>
      <c r="W2" s="428"/>
    </row>
    <row r="3" spans="1:23" x14ac:dyDescent="0.15">
      <c r="B3" s="429"/>
      <c r="C3" s="984" t="s">
        <v>722</v>
      </c>
      <c r="D3" s="984"/>
      <c r="E3" s="984"/>
      <c r="F3" s="984"/>
      <c r="G3" s="984"/>
      <c r="H3" s="984"/>
      <c r="I3" s="984"/>
      <c r="J3" s="984"/>
      <c r="K3" s="984"/>
      <c r="L3" s="984"/>
      <c r="M3" s="984"/>
      <c r="N3" s="984"/>
      <c r="O3" s="984"/>
      <c r="P3" s="984"/>
      <c r="Q3" s="984"/>
      <c r="R3" s="984"/>
      <c r="S3" s="984"/>
      <c r="T3" s="984"/>
      <c r="U3" s="984"/>
      <c r="V3" s="984"/>
      <c r="W3" s="430"/>
    </row>
    <row r="4" spans="1:23" x14ac:dyDescent="0.15">
      <c r="B4" s="429"/>
      <c r="W4" s="430"/>
    </row>
    <row r="5" spans="1:23" ht="21" customHeight="1" x14ac:dyDescent="0.15">
      <c r="B5" s="429"/>
      <c r="C5" s="985" t="s">
        <v>723</v>
      </c>
      <c r="D5" s="985"/>
      <c r="E5" s="985"/>
      <c r="F5" s="986" t="s">
        <v>91</v>
      </c>
      <c r="G5" s="986"/>
      <c r="H5" s="986"/>
      <c r="I5" s="986"/>
      <c r="J5" s="986"/>
      <c r="K5" s="982" t="s">
        <v>724</v>
      </c>
      <c r="L5" s="982"/>
      <c r="M5" s="987" t="s">
        <v>725</v>
      </c>
      <c r="N5" s="988"/>
      <c r="O5" s="988"/>
      <c r="P5" s="988"/>
      <c r="Q5" s="988"/>
      <c r="R5" s="988"/>
      <c r="S5" s="988"/>
      <c r="T5" s="988"/>
      <c r="U5" s="988"/>
      <c r="V5" s="989"/>
      <c r="W5" s="430"/>
    </row>
    <row r="6" spans="1:23" ht="21" customHeight="1" x14ac:dyDescent="0.15">
      <c r="B6" s="429"/>
      <c r="C6" s="985"/>
      <c r="D6" s="985"/>
      <c r="E6" s="985"/>
      <c r="F6" s="986"/>
      <c r="G6" s="986"/>
      <c r="H6" s="986"/>
      <c r="I6" s="986"/>
      <c r="J6" s="986"/>
      <c r="K6" s="982"/>
      <c r="L6" s="982"/>
      <c r="M6" s="990"/>
      <c r="N6" s="991"/>
      <c r="O6" s="991"/>
      <c r="P6" s="991"/>
      <c r="Q6" s="991"/>
      <c r="R6" s="991"/>
      <c r="S6" s="991"/>
      <c r="T6" s="991"/>
      <c r="U6" s="991"/>
      <c r="V6" s="992"/>
      <c r="W6" s="430"/>
    </row>
    <row r="7" spans="1:23" ht="27" customHeight="1" x14ac:dyDescent="0.15">
      <c r="B7" s="429"/>
      <c r="C7" s="982"/>
      <c r="D7" s="982"/>
      <c r="E7" s="982"/>
      <c r="F7" s="982"/>
      <c r="G7" s="982"/>
      <c r="H7" s="982"/>
      <c r="I7" s="982"/>
      <c r="J7" s="982"/>
      <c r="K7" s="983"/>
      <c r="L7" s="983"/>
      <c r="M7" s="431"/>
      <c r="N7" s="432"/>
      <c r="O7" s="432"/>
      <c r="P7" s="432"/>
      <c r="Q7" s="432"/>
      <c r="R7" s="432"/>
      <c r="S7" s="432"/>
      <c r="T7" s="432"/>
      <c r="U7" s="432"/>
      <c r="V7" s="433"/>
      <c r="W7" s="430"/>
    </row>
    <row r="8" spans="1:23" ht="27" customHeight="1" x14ac:dyDescent="0.15">
      <c r="B8" s="429"/>
      <c r="C8" s="982"/>
      <c r="D8" s="982"/>
      <c r="E8" s="982"/>
      <c r="F8" s="982"/>
      <c r="G8" s="982"/>
      <c r="H8" s="982"/>
      <c r="I8" s="982"/>
      <c r="J8" s="982"/>
      <c r="K8" s="983"/>
      <c r="L8" s="983"/>
      <c r="M8" s="431"/>
      <c r="N8" s="432"/>
      <c r="O8" s="432"/>
      <c r="P8" s="432"/>
      <c r="Q8" s="432"/>
      <c r="R8" s="432"/>
      <c r="S8" s="432"/>
      <c r="T8" s="432"/>
      <c r="U8" s="432"/>
      <c r="V8" s="433"/>
      <c r="W8" s="430"/>
    </row>
    <row r="9" spans="1:23" ht="27" customHeight="1" x14ac:dyDescent="0.15">
      <c r="B9" s="429"/>
      <c r="C9" s="982"/>
      <c r="D9" s="982"/>
      <c r="E9" s="982"/>
      <c r="F9" s="982"/>
      <c r="G9" s="982"/>
      <c r="H9" s="982"/>
      <c r="I9" s="982"/>
      <c r="J9" s="982"/>
      <c r="K9" s="983"/>
      <c r="L9" s="983"/>
      <c r="M9" s="431"/>
      <c r="N9" s="432"/>
      <c r="O9" s="432"/>
      <c r="P9" s="432"/>
      <c r="Q9" s="432"/>
      <c r="R9" s="432"/>
      <c r="S9" s="432"/>
      <c r="T9" s="432"/>
      <c r="U9" s="432"/>
      <c r="V9" s="433"/>
      <c r="W9" s="430"/>
    </row>
    <row r="10" spans="1:23" ht="27" customHeight="1" x14ac:dyDescent="0.15">
      <c r="B10" s="429"/>
      <c r="C10" s="982"/>
      <c r="D10" s="982"/>
      <c r="E10" s="982"/>
      <c r="F10" s="982"/>
      <c r="G10" s="982"/>
      <c r="H10" s="982"/>
      <c r="I10" s="982"/>
      <c r="J10" s="982"/>
      <c r="K10" s="983"/>
      <c r="L10" s="983"/>
      <c r="M10" s="431"/>
      <c r="N10" s="432"/>
      <c r="O10" s="432"/>
      <c r="P10" s="432"/>
      <c r="Q10" s="432"/>
      <c r="R10" s="432"/>
      <c r="S10" s="432"/>
      <c r="T10" s="432"/>
      <c r="U10" s="432"/>
      <c r="V10" s="433"/>
      <c r="W10" s="430"/>
    </row>
    <row r="11" spans="1:23" ht="27" customHeight="1" x14ac:dyDescent="0.15">
      <c r="B11" s="429"/>
      <c r="C11" s="982"/>
      <c r="D11" s="982"/>
      <c r="E11" s="982"/>
      <c r="F11" s="982"/>
      <c r="G11" s="982"/>
      <c r="H11" s="982"/>
      <c r="I11" s="982"/>
      <c r="J11" s="982"/>
      <c r="K11" s="983"/>
      <c r="L11" s="983"/>
      <c r="M11" s="431"/>
      <c r="N11" s="432"/>
      <c r="O11" s="432"/>
      <c r="P11" s="432"/>
      <c r="Q11" s="432"/>
      <c r="R11" s="432"/>
      <c r="S11" s="432"/>
      <c r="T11" s="432"/>
      <c r="U11" s="432"/>
      <c r="V11" s="433"/>
      <c r="W11" s="430"/>
    </row>
    <row r="12" spans="1:23" ht="27" customHeight="1" x14ac:dyDescent="0.15">
      <c r="B12" s="429"/>
      <c r="C12" s="982"/>
      <c r="D12" s="982"/>
      <c r="E12" s="982"/>
      <c r="F12" s="982"/>
      <c r="G12" s="982"/>
      <c r="H12" s="982"/>
      <c r="I12" s="982"/>
      <c r="J12" s="982"/>
      <c r="K12" s="983"/>
      <c r="L12" s="983"/>
      <c r="M12" s="431"/>
      <c r="N12" s="432"/>
      <c r="O12" s="432"/>
      <c r="P12" s="432"/>
      <c r="Q12" s="432"/>
      <c r="R12" s="432"/>
      <c r="S12" s="432"/>
      <c r="T12" s="432"/>
      <c r="U12" s="432"/>
      <c r="V12" s="433"/>
      <c r="W12" s="430"/>
    </row>
    <row r="13" spans="1:23" ht="27" customHeight="1" x14ac:dyDescent="0.15">
      <c r="B13" s="429"/>
      <c r="C13" s="982"/>
      <c r="D13" s="982"/>
      <c r="E13" s="982"/>
      <c r="F13" s="982"/>
      <c r="G13" s="982"/>
      <c r="H13" s="982"/>
      <c r="I13" s="982"/>
      <c r="J13" s="982"/>
      <c r="K13" s="983"/>
      <c r="L13" s="983"/>
      <c r="M13" s="431"/>
      <c r="N13" s="432"/>
      <c r="O13" s="432"/>
      <c r="P13" s="432"/>
      <c r="Q13" s="432"/>
      <c r="R13" s="432"/>
      <c r="S13" s="432"/>
      <c r="T13" s="432"/>
      <c r="U13" s="432"/>
      <c r="V13" s="433"/>
      <c r="W13" s="430"/>
    </row>
    <row r="14" spans="1:23" ht="27" customHeight="1" x14ac:dyDescent="0.15">
      <c r="B14" s="429"/>
      <c r="C14" s="982"/>
      <c r="D14" s="982"/>
      <c r="E14" s="982"/>
      <c r="F14" s="982"/>
      <c r="G14" s="982"/>
      <c r="H14" s="982"/>
      <c r="I14" s="982"/>
      <c r="J14" s="982"/>
      <c r="K14" s="983"/>
      <c r="L14" s="983"/>
      <c r="M14" s="431"/>
      <c r="N14" s="432"/>
      <c r="O14" s="432"/>
      <c r="P14" s="432"/>
      <c r="Q14" s="432"/>
      <c r="R14" s="432"/>
      <c r="S14" s="432"/>
      <c r="T14" s="432"/>
      <c r="U14" s="432"/>
      <c r="V14" s="433"/>
      <c r="W14" s="430"/>
    </row>
    <row r="15" spans="1:23" ht="27" customHeight="1" x14ac:dyDescent="0.15">
      <c r="B15" s="429"/>
      <c r="C15" s="982"/>
      <c r="D15" s="982"/>
      <c r="E15" s="982"/>
      <c r="F15" s="982"/>
      <c r="G15" s="982"/>
      <c r="H15" s="982"/>
      <c r="I15" s="982"/>
      <c r="J15" s="982"/>
      <c r="K15" s="983"/>
      <c r="L15" s="983"/>
      <c r="M15" s="431"/>
      <c r="N15" s="432"/>
      <c r="O15" s="432"/>
      <c r="P15" s="432"/>
      <c r="Q15" s="432"/>
      <c r="R15" s="432"/>
      <c r="S15" s="432"/>
      <c r="T15" s="432"/>
      <c r="U15" s="432"/>
      <c r="V15" s="433"/>
      <c r="W15" s="430"/>
    </row>
    <row r="16" spans="1:23" ht="27" customHeight="1" x14ac:dyDescent="0.15">
      <c r="B16" s="429"/>
      <c r="C16" s="982"/>
      <c r="D16" s="982"/>
      <c r="E16" s="982"/>
      <c r="F16" s="982"/>
      <c r="G16" s="982"/>
      <c r="H16" s="982"/>
      <c r="I16" s="982"/>
      <c r="J16" s="982"/>
      <c r="K16" s="983"/>
      <c r="L16" s="983"/>
      <c r="M16" s="431"/>
      <c r="N16" s="432"/>
      <c r="O16" s="432"/>
      <c r="P16" s="432"/>
      <c r="Q16" s="432"/>
      <c r="R16" s="432"/>
      <c r="S16" s="432"/>
      <c r="T16" s="432"/>
      <c r="U16" s="432"/>
      <c r="V16" s="433"/>
      <c r="W16" s="430"/>
    </row>
    <row r="17" spans="2:23" x14ac:dyDescent="0.15">
      <c r="B17" s="429"/>
      <c r="C17" s="410"/>
      <c r="D17" s="410"/>
      <c r="E17" s="410"/>
      <c r="F17" s="410"/>
      <c r="G17" s="410"/>
      <c r="H17" s="410"/>
      <c r="I17" s="410"/>
      <c r="J17" s="410"/>
      <c r="K17" s="410"/>
      <c r="L17" s="410"/>
      <c r="M17" s="410"/>
      <c r="N17" s="410"/>
      <c r="O17" s="410"/>
      <c r="P17" s="410"/>
      <c r="Q17" s="410"/>
      <c r="R17" s="410"/>
      <c r="S17" s="410"/>
      <c r="T17" s="410"/>
      <c r="U17" s="410"/>
      <c r="W17" s="430"/>
    </row>
    <row r="18" spans="2:23" x14ac:dyDescent="0.15">
      <c r="B18" s="429"/>
      <c r="C18" s="410"/>
      <c r="D18" s="410"/>
      <c r="E18" s="410"/>
      <c r="F18" s="410"/>
      <c r="G18" s="410"/>
      <c r="H18" s="410"/>
      <c r="I18" s="410"/>
      <c r="J18" s="410"/>
      <c r="K18" s="410"/>
      <c r="L18" s="410"/>
      <c r="M18" s="410"/>
      <c r="N18" s="410"/>
      <c r="O18" s="410"/>
      <c r="P18" s="410"/>
      <c r="Q18" s="410"/>
      <c r="R18" s="410"/>
      <c r="S18" s="410"/>
      <c r="T18" s="410"/>
      <c r="U18" s="410"/>
      <c r="W18" s="430"/>
    </row>
    <row r="19" spans="2:23" x14ac:dyDescent="0.15">
      <c r="B19" s="429"/>
      <c r="C19" s="993" t="s">
        <v>726</v>
      </c>
      <c r="D19" s="993"/>
      <c r="E19" s="993"/>
      <c r="F19" s="993"/>
      <c r="G19" s="993"/>
      <c r="H19" s="993"/>
      <c r="I19" s="993"/>
      <c r="J19" s="993"/>
      <c r="K19" s="993"/>
      <c r="L19" s="993"/>
      <c r="M19" s="993"/>
      <c r="N19" s="993"/>
      <c r="O19" s="993"/>
      <c r="P19" s="993"/>
      <c r="Q19" s="993"/>
      <c r="R19" s="993"/>
      <c r="S19" s="993"/>
      <c r="T19" s="993"/>
      <c r="U19" s="993"/>
      <c r="V19" s="993"/>
      <c r="W19" s="430"/>
    </row>
    <row r="20" spans="2:23" x14ac:dyDescent="0.15">
      <c r="B20" s="429"/>
      <c r="W20" s="430"/>
    </row>
    <row r="21" spans="2:23" ht="21" customHeight="1" x14ac:dyDescent="0.15">
      <c r="B21" s="429"/>
      <c r="C21" s="985" t="s">
        <v>723</v>
      </c>
      <c r="D21" s="985"/>
      <c r="E21" s="985"/>
      <c r="F21" s="986" t="s">
        <v>91</v>
      </c>
      <c r="G21" s="986"/>
      <c r="H21" s="986"/>
      <c r="I21" s="986"/>
      <c r="J21" s="986"/>
      <c r="K21" s="982" t="s">
        <v>724</v>
      </c>
      <c r="L21" s="982"/>
      <c r="M21" s="987" t="s">
        <v>725</v>
      </c>
      <c r="N21" s="988"/>
      <c r="O21" s="988"/>
      <c r="P21" s="988"/>
      <c r="Q21" s="988"/>
      <c r="R21" s="988"/>
      <c r="S21" s="988"/>
      <c r="T21" s="988"/>
      <c r="U21" s="988"/>
      <c r="V21" s="989"/>
      <c r="W21" s="430"/>
    </row>
    <row r="22" spans="2:23" ht="21" customHeight="1" x14ac:dyDescent="0.15">
      <c r="B22" s="429"/>
      <c r="C22" s="985"/>
      <c r="D22" s="985"/>
      <c r="E22" s="985"/>
      <c r="F22" s="986"/>
      <c r="G22" s="986"/>
      <c r="H22" s="986"/>
      <c r="I22" s="986"/>
      <c r="J22" s="986"/>
      <c r="K22" s="982"/>
      <c r="L22" s="982"/>
      <c r="M22" s="990"/>
      <c r="N22" s="991"/>
      <c r="O22" s="991"/>
      <c r="P22" s="991"/>
      <c r="Q22" s="991"/>
      <c r="R22" s="991"/>
      <c r="S22" s="991"/>
      <c r="T22" s="991"/>
      <c r="U22" s="991"/>
      <c r="V22" s="992"/>
      <c r="W22" s="430"/>
    </row>
    <row r="23" spans="2:23" ht="27" customHeight="1" x14ac:dyDescent="0.15">
      <c r="B23" s="429"/>
      <c r="C23" s="982"/>
      <c r="D23" s="982"/>
      <c r="E23" s="982"/>
      <c r="F23" s="982"/>
      <c r="G23" s="982"/>
      <c r="H23" s="982"/>
      <c r="I23" s="982"/>
      <c r="J23" s="982"/>
      <c r="K23" s="983"/>
      <c r="L23" s="983"/>
      <c r="M23" s="431"/>
      <c r="N23" s="432"/>
      <c r="O23" s="432"/>
      <c r="P23" s="432"/>
      <c r="Q23" s="432"/>
      <c r="R23" s="432"/>
      <c r="S23" s="432"/>
      <c r="T23" s="432"/>
      <c r="U23" s="432"/>
      <c r="V23" s="433"/>
      <c r="W23" s="430"/>
    </row>
    <row r="24" spans="2:23" ht="27" customHeight="1" x14ac:dyDescent="0.15">
      <c r="B24" s="429"/>
      <c r="C24" s="982"/>
      <c r="D24" s="982"/>
      <c r="E24" s="982"/>
      <c r="F24" s="982"/>
      <c r="G24" s="982"/>
      <c r="H24" s="982"/>
      <c r="I24" s="982"/>
      <c r="J24" s="982"/>
      <c r="K24" s="983"/>
      <c r="L24" s="983"/>
      <c r="M24" s="431"/>
      <c r="N24" s="432"/>
      <c r="O24" s="432"/>
      <c r="P24" s="432"/>
      <c r="Q24" s="432"/>
      <c r="R24" s="432"/>
      <c r="S24" s="432"/>
      <c r="T24" s="432"/>
      <c r="U24" s="432"/>
      <c r="V24" s="433"/>
      <c r="W24" s="430"/>
    </row>
    <row r="25" spans="2:23" ht="27" customHeight="1" x14ac:dyDescent="0.15">
      <c r="B25" s="429"/>
      <c r="C25" s="982"/>
      <c r="D25" s="982"/>
      <c r="E25" s="982"/>
      <c r="F25" s="982"/>
      <c r="G25" s="982"/>
      <c r="H25" s="982"/>
      <c r="I25" s="982"/>
      <c r="J25" s="982"/>
      <c r="K25" s="983"/>
      <c r="L25" s="983"/>
      <c r="M25" s="431"/>
      <c r="N25" s="432"/>
      <c r="O25" s="432"/>
      <c r="P25" s="432"/>
      <c r="Q25" s="432"/>
      <c r="R25" s="432"/>
      <c r="S25" s="432"/>
      <c r="T25" s="432"/>
      <c r="U25" s="432"/>
      <c r="V25" s="433"/>
      <c r="W25" s="430"/>
    </row>
    <row r="26" spans="2:23" ht="27" customHeight="1" x14ac:dyDescent="0.15">
      <c r="B26" s="429"/>
      <c r="C26" s="982"/>
      <c r="D26" s="982"/>
      <c r="E26" s="982"/>
      <c r="F26" s="982"/>
      <c r="G26" s="982"/>
      <c r="H26" s="982"/>
      <c r="I26" s="982"/>
      <c r="J26" s="982"/>
      <c r="K26" s="983"/>
      <c r="L26" s="983"/>
      <c r="M26" s="431"/>
      <c r="N26" s="432"/>
      <c r="O26" s="432"/>
      <c r="P26" s="432"/>
      <c r="Q26" s="432"/>
      <c r="R26" s="432"/>
      <c r="S26" s="432"/>
      <c r="T26" s="432"/>
      <c r="U26" s="432"/>
      <c r="V26" s="433"/>
      <c r="W26" s="430"/>
    </row>
    <row r="27" spans="2:23" ht="27" customHeight="1" x14ac:dyDescent="0.15">
      <c r="B27" s="429"/>
      <c r="C27" s="982"/>
      <c r="D27" s="982"/>
      <c r="E27" s="982"/>
      <c r="F27" s="982"/>
      <c r="G27" s="982"/>
      <c r="H27" s="982"/>
      <c r="I27" s="982"/>
      <c r="J27" s="982"/>
      <c r="K27" s="983"/>
      <c r="L27" s="983"/>
      <c r="M27" s="431"/>
      <c r="N27" s="432"/>
      <c r="O27" s="432"/>
      <c r="P27" s="432"/>
      <c r="Q27" s="432"/>
      <c r="R27" s="432"/>
      <c r="S27" s="432"/>
      <c r="T27" s="432"/>
      <c r="U27" s="432"/>
      <c r="V27" s="433"/>
      <c r="W27" s="430"/>
    </row>
    <row r="28" spans="2:23" ht="27" customHeight="1" x14ac:dyDescent="0.15">
      <c r="B28" s="429"/>
      <c r="C28" s="982"/>
      <c r="D28" s="982"/>
      <c r="E28" s="982"/>
      <c r="F28" s="982"/>
      <c r="G28" s="982"/>
      <c r="H28" s="982"/>
      <c r="I28" s="982"/>
      <c r="J28" s="982"/>
      <c r="K28" s="983"/>
      <c r="L28" s="983"/>
      <c r="M28" s="431"/>
      <c r="N28" s="432"/>
      <c r="O28" s="432"/>
      <c r="P28" s="432"/>
      <c r="Q28" s="432"/>
      <c r="R28" s="432"/>
      <c r="S28" s="432"/>
      <c r="T28" s="432"/>
      <c r="U28" s="432"/>
      <c r="V28" s="433"/>
      <c r="W28" s="430"/>
    </row>
    <row r="29" spans="2:23" ht="27" customHeight="1" x14ac:dyDescent="0.15">
      <c r="B29" s="429"/>
      <c r="C29" s="982"/>
      <c r="D29" s="982"/>
      <c r="E29" s="982"/>
      <c r="F29" s="982"/>
      <c r="G29" s="982"/>
      <c r="H29" s="982"/>
      <c r="I29" s="982"/>
      <c r="J29" s="982"/>
      <c r="K29" s="983"/>
      <c r="L29" s="983"/>
      <c r="M29" s="431"/>
      <c r="N29" s="432"/>
      <c r="O29" s="432"/>
      <c r="P29" s="432"/>
      <c r="Q29" s="432"/>
      <c r="R29" s="432"/>
      <c r="S29" s="432"/>
      <c r="T29" s="432"/>
      <c r="U29" s="432"/>
      <c r="V29" s="433"/>
      <c r="W29" s="430"/>
    </row>
    <row r="30" spans="2:23" x14ac:dyDescent="0.15">
      <c r="B30" s="429"/>
      <c r="C30" s="410"/>
      <c r="D30" s="410"/>
      <c r="E30" s="410"/>
      <c r="F30" s="410"/>
      <c r="G30" s="410"/>
      <c r="H30" s="410"/>
      <c r="I30" s="410"/>
      <c r="J30" s="410"/>
      <c r="K30" s="410"/>
      <c r="L30" s="410"/>
      <c r="M30" s="410"/>
      <c r="N30" s="410"/>
      <c r="O30" s="410"/>
      <c r="P30" s="410"/>
      <c r="Q30" s="410"/>
      <c r="R30" s="410"/>
      <c r="S30" s="410"/>
      <c r="T30" s="410"/>
      <c r="U30" s="410"/>
      <c r="W30" s="430"/>
    </row>
    <row r="31" spans="2:23" x14ac:dyDescent="0.15">
      <c r="B31" s="429"/>
      <c r="W31" s="430"/>
    </row>
    <row r="32" spans="2:23" x14ac:dyDescent="0.15">
      <c r="B32" s="429"/>
      <c r="C32" s="993" t="s">
        <v>727</v>
      </c>
      <c r="D32" s="993"/>
      <c r="E32" s="993"/>
      <c r="F32" s="993"/>
      <c r="G32" s="993"/>
      <c r="H32" s="993"/>
      <c r="I32" s="993"/>
      <c r="J32" s="993"/>
      <c r="K32" s="993"/>
      <c r="L32" s="993"/>
      <c r="M32" s="993"/>
      <c r="N32" s="993"/>
      <c r="O32" s="993"/>
      <c r="P32" s="993"/>
      <c r="Q32" s="993"/>
      <c r="R32" s="993"/>
      <c r="S32" s="993"/>
      <c r="T32" s="993"/>
      <c r="U32" s="993"/>
      <c r="V32" s="993"/>
      <c r="W32" s="430"/>
    </row>
    <row r="33" spans="2:23" x14ac:dyDescent="0.15">
      <c r="B33" s="429"/>
      <c r="W33" s="430"/>
    </row>
    <row r="34" spans="2:23" ht="21" customHeight="1" x14ac:dyDescent="0.15">
      <c r="B34" s="429"/>
      <c r="C34" s="985" t="s">
        <v>723</v>
      </c>
      <c r="D34" s="985"/>
      <c r="E34" s="985"/>
      <c r="F34" s="986" t="s">
        <v>91</v>
      </c>
      <c r="G34" s="986"/>
      <c r="H34" s="986"/>
      <c r="I34" s="986"/>
      <c r="J34" s="986"/>
      <c r="K34" s="982" t="s">
        <v>724</v>
      </c>
      <c r="L34" s="982"/>
      <c r="M34" s="987" t="s">
        <v>725</v>
      </c>
      <c r="N34" s="988"/>
      <c r="O34" s="988"/>
      <c r="P34" s="988"/>
      <c r="Q34" s="988"/>
      <c r="R34" s="988"/>
      <c r="S34" s="988"/>
      <c r="T34" s="988"/>
      <c r="U34" s="988"/>
      <c r="V34" s="989"/>
      <c r="W34" s="430"/>
    </row>
    <row r="35" spans="2:23" ht="21" customHeight="1" x14ac:dyDescent="0.15">
      <c r="B35" s="429"/>
      <c r="C35" s="985"/>
      <c r="D35" s="985"/>
      <c r="E35" s="985"/>
      <c r="F35" s="986"/>
      <c r="G35" s="986"/>
      <c r="H35" s="986"/>
      <c r="I35" s="986"/>
      <c r="J35" s="986"/>
      <c r="K35" s="982"/>
      <c r="L35" s="982"/>
      <c r="M35" s="990"/>
      <c r="N35" s="991"/>
      <c r="O35" s="991"/>
      <c r="P35" s="991"/>
      <c r="Q35" s="991"/>
      <c r="R35" s="991"/>
      <c r="S35" s="991"/>
      <c r="T35" s="991"/>
      <c r="U35" s="991"/>
      <c r="V35" s="992"/>
      <c r="W35" s="430"/>
    </row>
    <row r="36" spans="2:23" ht="27" customHeight="1" x14ac:dyDescent="0.15">
      <c r="B36" s="429"/>
      <c r="C36" s="982"/>
      <c r="D36" s="982"/>
      <c r="E36" s="982"/>
      <c r="F36" s="982"/>
      <c r="G36" s="982"/>
      <c r="H36" s="982"/>
      <c r="I36" s="982"/>
      <c r="J36" s="982"/>
      <c r="K36" s="983"/>
      <c r="L36" s="983"/>
      <c r="M36" s="431"/>
      <c r="N36" s="432"/>
      <c r="O36" s="432"/>
      <c r="P36" s="432"/>
      <c r="Q36" s="432"/>
      <c r="R36" s="432"/>
      <c r="S36" s="432"/>
      <c r="T36" s="432"/>
      <c r="U36" s="432"/>
      <c r="V36" s="433"/>
      <c r="W36" s="430"/>
    </row>
    <row r="37" spans="2:23" ht="27" customHeight="1" x14ac:dyDescent="0.15">
      <c r="B37" s="429"/>
      <c r="C37" s="982"/>
      <c r="D37" s="982"/>
      <c r="E37" s="982"/>
      <c r="F37" s="982"/>
      <c r="G37" s="982"/>
      <c r="H37" s="982"/>
      <c r="I37" s="982"/>
      <c r="J37" s="982"/>
      <c r="K37" s="983"/>
      <c r="L37" s="983"/>
      <c r="M37" s="431"/>
      <c r="N37" s="432"/>
      <c r="O37" s="432"/>
      <c r="P37" s="432"/>
      <c r="Q37" s="432"/>
      <c r="R37" s="432"/>
      <c r="S37" s="432"/>
      <c r="T37" s="432"/>
      <c r="U37" s="432"/>
      <c r="V37" s="433"/>
      <c r="W37" s="430"/>
    </row>
    <row r="38" spans="2:23" ht="27" customHeight="1" x14ac:dyDescent="0.15">
      <c r="B38" s="429"/>
      <c r="C38" s="982"/>
      <c r="D38" s="982"/>
      <c r="E38" s="982"/>
      <c r="F38" s="982"/>
      <c r="G38" s="982"/>
      <c r="H38" s="982"/>
      <c r="I38" s="982"/>
      <c r="J38" s="982"/>
      <c r="K38" s="983"/>
      <c r="L38" s="983"/>
      <c r="M38" s="431"/>
      <c r="N38" s="432"/>
      <c r="O38" s="432"/>
      <c r="P38" s="432"/>
      <c r="Q38" s="432"/>
      <c r="R38" s="432"/>
      <c r="S38" s="432"/>
      <c r="T38" s="432"/>
      <c r="U38" s="432"/>
      <c r="V38" s="433"/>
      <c r="W38" s="430"/>
    </row>
    <row r="39" spans="2:23" ht="27" customHeight="1" x14ac:dyDescent="0.15">
      <c r="B39" s="429"/>
      <c r="C39" s="982"/>
      <c r="D39" s="982"/>
      <c r="E39" s="982"/>
      <c r="F39" s="982"/>
      <c r="G39" s="982"/>
      <c r="H39" s="982"/>
      <c r="I39" s="982"/>
      <c r="J39" s="982"/>
      <c r="K39" s="983"/>
      <c r="L39" s="983"/>
      <c r="M39" s="431"/>
      <c r="N39" s="432"/>
      <c r="O39" s="432"/>
      <c r="P39" s="432"/>
      <c r="Q39" s="432"/>
      <c r="R39" s="432"/>
      <c r="S39" s="432"/>
      <c r="T39" s="432"/>
      <c r="U39" s="432"/>
      <c r="V39" s="433"/>
      <c r="W39" s="430"/>
    </row>
    <row r="40" spans="2:23" ht="27" customHeight="1" x14ac:dyDescent="0.15">
      <c r="B40" s="429"/>
      <c r="C40" s="982"/>
      <c r="D40" s="982"/>
      <c r="E40" s="982"/>
      <c r="F40" s="982"/>
      <c r="G40" s="982"/>
      <c r="H40" s="982"/>
      <c r="I40" s="982"/>
      <c r="J40" s="982"/>
      <c r="K40" s="983"/>
      <c r="L40" s="983"/>
      <c r="M40" s="431"/>
      <c r="N40" s="432"/>
      <c r="O40" s="432"/>
      <c r="P40" s="432"/>
      <c r="Q40" s="432"/>
      <c r="R40" s="432"/>
      <c r="S40" s="432"/>
      <c r="T40" s="432"/>
      <c r="U40" s="432"/>
      <c r="V40" s="433"/>
      <c r="W40" s="430"/>
    </row>
    <row r="41" spans="2:23" x14ac:dyDescent="0.15">
      <c r="B41" s="429"/>
      <c r="C41" s="410"/>
      <c r="D41" s="410"/>
      <c r="E41" s="410"/>
      <c r="F41" s="410"/>
      <c r="G41" s="410"/>
      <c r="H41" s="410"/>
      <c r="I41" s="410"/>
      <c r="J41" s="410"/>
      <c r="K41" s="410"/>
      <c r="L41" s="410"/>
      <c r="M41" s="410"/>
      <c r="N41" s="410"/>
      <c r="O41" s="410"/>
      <c r="P41" s="410"/>
      <c r="Q41" s="410"/>
      <c r="R41" s="410"/>
      <c r="S41" s="410"/>
      <c r="T41" s="410"/>
      <c r="U41" s="410"/>
      <c r="W41" s="430"/>
    </row>
    <row r="42" spans="2:23" x14ac:dyDescent="0.15">
      <c r="B42" s="434"/>
      <c r="C42" s="435"/>
      <c r="D42" s="435"/>
      <c r="E42" s="435"/>
      <c r="F42" s="435"/>
      <c r="G42" s="435"/>
      <c r="H42" s="435"/>
      <c r="I42" s="435"/>
      <c r="J42" s="435"/>
      <c r="K42" s="435"/>
      <c r="L42" s="435"/>
      <c r="M42" s="435"/>
      <c r="N42" s="435"/>
      <c r="O42" s="435"/>
      <c r="P42" s="435"/>
      <c r="Q42" s="435"/>
      <c r="R42" s="435"/>
      <c r="S42" s="435"/>
      <c r="T42" s="435"/>
      <c r="U42" s="435"/>
      <c r="V42" s="435"/>
      <c r="W42" s="436"/>
    </row>
    <row r="43" spans="2:23" x14ac:dyDescent="0.15">
      <c r="W43" s="437"/>
    </row>
  </sheetData>
  <mergeCells count="81">
    <mergeCell ref="C40:E40"/>
    <mergeCell ref="F40:J40"/>
    <mergeCell ref="K40:L40"/>
    <mergeCell ref="C38:E38"/>
    <mergeCell ref="F38:J38"/>
    <mergeCell ref="K38:L38"/>
    <mergeCell ref="C39:E39"/>
    <mergeCell ref="F39:J39"/>
    <mergeCell ref="K39:L39"/>
    <mergeCell ref="C36:E36"/>
    <mergeCell ref="F36:J36"/>
    <mergeCell ref="K36:L36"/>
    <mergeCell ref="C37:E37"/>
    <mergeCell ref="F37:J37"/>
    <mergeCell ref="K37:L37"/>
    <mergeCell ref="C29:E29"/>
    <mergeCell ref="F29:J29"/>
    <mergeCell ref="K29:L29"/>
    <mergeCell ref="C32:V32"/>
    <mergeCell ref="C34:E35"/>
    <mergeCell ref="F34:J35"/>
    <mergeCell ref="K34:L35"/>
    <mergeCell ref="M34:V35"/>
    <mergeCell ref="C27:E27"/>
    <mergeCell ref="F27:J27"/>
    <mergeCell ref="K27:L27"/>
    <mergeCell ref="C28:E28"/>
    <mergeCell ref="F28:J28"/>
    <mergeCell ref="K28:L28"/>
    <mergeCell ref="C25:E25"/>
    <mergeCell ref="F25:J25"/>
    <mergeCell ref="K25:L25"/>
    <mergeCell ref="C26:E26"/>
    <mergeCell ref="F26:J26"/>
    <mergeCell ref="K26:L26"/>
    <mergeCell ref="C23:E23"/>
    <mergeCell ref="F23:J23"/>
    <mergeCell ref="K23:L23"/>
    <mergeCell ref="C24:E24"/>
    <mergeCell ref="F24:J24"/>
    <mergeCell ref="K24:L24"/>
    <mergeCell ref="C16:E16"/>
    <mergeCell ref="F16:J16"/>
    <mergeCell ref="K16:L16"/>
    <mergeCell ref="C19:V19"/>
    <mergeCell ref="C21:E22"/>
    <mergeCell ref="F21:J22"/>
    <mergeCell ref="K21:L22"/>
    <mergeCell ref="M21:V22"/>
    <mergeCell ref="C14:E14"/>
    <mergeCell ref="F14:J14"/>
    <mergeCell ref="K14:L14"/>
    <mergeCell ref="C15:E15"/>
    <mergeCell ref="F15:J15"/>
    <mergeCell ref="K15:L15"/>
    <mergeCell ref="C12:E12"/>
    <mergeCell ref="F12:J12"/>
    <mergeCell ref="K12:L12"/>
    <mergeCell ref="C13:E13"/>
    <mergeCell ref="F13:J13"/>
    <mergeCell ref="K13:L13"/>
    <mergeCell ref="C10:E10"/>
    <mergeCell ref="F10:J10"/>
    <mergeCell ref="K10:L10"/>
    <mergeCell ref="C11:E11"/>
    <mergeCell ref="F11:J11"/>
    <mergeCell ref="K11:L11"/>
    <mergeCell ref="C8:E8"/>
    <mergeCell ref="F8:J8"/>
    <mergeCell ref="K8:L8"/>
    <mergeCell ref="C9:E9"/>
    <mergeCell ref="F9:J9"/>
    <mergeCell ref="K9:L9"/>
    <mergeCell ref="C7:E7"/>
    <mergeCell ref="F7:J7"/>
    <mergeCell ref="K7:L7"/>
    <mergeCell ref="C3:V3"/>
    <mergeCell ref="C5:E6"/>
    <mergeCell ref="F5:J6"/>
    <mergeCell ref="K5:L6"/>
    <mergeCell ref="M5:V6"/>
  </mergeCells>
  <phoneticPr fontId="4"/>
  <printOptions horizontalCentered="1" verticalCentered="1"/>
  <pageMargins left="0.39370078740157483" right="0.39370078740157483" top="0.39370078740157483" bottom="0.39370078740157483" header="0.51181102362204722" footer="0.51181102362204722"/>
  <pageSetup paperSize="9" scale="95"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53898-3817-4950-930E-A7082E3B6C3A}">
  <sheetPr>
    <tabColor rgb="FFFFFF00"/>
  </sheetPr>
  <dimension ref="A1:AS75"/>
  <sheetViews>
    <sheetView showGridLines="0" view="pageBreakPreview" zoomScaleNormal="100" zoomScaleSheetLayoutView="100" workbookViewId="0">
      <selection activeCell="Z21" sqref="Z21"/>
    </sheetView>
  </sheetViews>
  <sheetFormatPr defaultColWidth="9.125" defaultRowHeight="21" customHeight="1" x14ac:dyDescent="0.15"/>
  <cols>
    <col min="1" max="1" width="2.875" style="13" customWidth="1"/>
    <col min="2" max="2" width="20.25" style="14" customWidth="1"/>
    <col min="3" max="3" width="7.375" style="13" customWidth="1"/>
    <col min="4" max="4" width="10.875" style="13" customWidth="1"/>
    <col min="5" max="5" width="12.625" style="13" customWidth="1"/>
    <col min="6" max="36" width="2.875" style="13" customWidth="1"/>
    <col min="37" max="37" width="7.375" style="13" customWidth="1"/>
    <col min="38" max="38" width="8.5" style="13" customWidth="1"/>
    <col min="39" max="39" width="8.875" style="13" customWidth="1"/>
    <col min="40" max="40" width="21" style="13" customWidth="1"/>
    <col min="41" max="16384" width="9.125" style="13"/>
  </cols>
  <sheetData>
    <row r="1" spans="1:45" ht="26.45" customHeight="1" x14ac:dyDescent="0.15">
      <c r="A1" s="2257" t="s">
        <v>117</v>
      </c>
      <c r="C1" s="2258"/>
      <c r="D1" s="2258"/>
      <c r="E1" s="2258"/>
      <c r="F1" s="2258"/>
      <c r="G1" s="2258"/>
      <c r="H1" s="2258"/>
      <c r="I1" s="2258"/>
      <c r="J1" s="2258"/>
      <c r="K1" s="2258"/>
      <c r="L1" s="2258"/>
      <c r="M1" s="2258"/>
      <c r="N1" s="2258"/>
      <c r="O1" s="2258"/>
      <c r="P1" s="2258"/>
      <c r="Q1" s="2258"/>
      <c r="R1" s="2258"/>
      <c r="S1" s="2258"/>
      <c r="T1" s="2258"/>
      <c r="U1" s="2258"/>
      <c r="V1" s="2258"/>
      <c r="W1" s="2258"/>
      <c r="X1" s="612"/>
      <c r="Y1" s="612"/>
      <c r="Z1" s="709"/>
      <c r="AA1" s="709"/>
      <c r="AB1" s="709"/>
      <c r="AC1" s="709"/>
      <c r="AD1" s="2259"/>
      <c r="AE1" s="2259"/>
      <c r="AF1" s="2259"/>
      <c r="AG1" s="2259"/>
      <c r="AH1" s="2259"/>
      <c r="AI1" s="2260" t="s">
        <v>1271</v>
      </c>
      <c r="AJ1" s="2260"/>
      <c r="AK1" s="2261" t="s">
        <v>1272</v>
      </c>
      <c r="AL1" s="2261"/>
      <c r="AM1" s="2261"/>
      <c r="AN1" s="2261"/>
    </row>
    <row r="2" spans="1:45" ht="18" customHeight="1" x14ac:dyDescent="0.15">
      <c r="A2" s="709"/>
      <c r="B2" s="2262"/>
      <c r="C2" s="2262"/>
      <c r="D2" s="2262"/>
      <c r="E2" s="2262"/>
      <c r="F2" s="2262"/>
      <c r="G2" s="2262"/>
      <c r="H2" s="2262"/>
      <c r="I2" s="2262"/>
      <c r="J2" s="2262"/>
      <c r="K2" s="2262"/>
      <c r="L2" s="2262"/>
      <c r="M2" s="2263">
        <v>2024</v>
      </c>
      <c r="N2" s="2263"/>
      <c r="O2" s="2263"/>
      <c r="P2" s="2263"/>
      <c r="Q2" s="2264" t="s">
        <v>558</v>
      </c>
      <c r="R2" s="2264"/>
      <c r="S2" s="2263">
        <v>10</v>
      </c>
      <c r="T2" s="2263"/>
      <c r="U2" s="2264" t="s">
        <v>335</v>
      </c>
      <c r="V2" s="2264"/>
      <c r="W2" s="2262"/>
      <c r="X2" s="2262"/>
      <c r="Y2" s="2262"/>
      <c r="Z2" s="709"/>
      <c r="AA2" s="709"/>
      <c r="AC2" s="2260"/>
      <c r="AD2" s="2262"/>
      <c r="AE2" s="2262"/>
      <c r="AF2" s="2262"/>
      <c r="AG2" s="2262"/>
      <c r="AH2" s="2262"/>
      <c r="AI2" s="2260" t="s">
        <v>1273</v>
      </c>
      <c r="AJ2" s="2260"/>
      <c r="AK2" s="2265"/>
      <c r="AL2" s="2265"/>
      <c r="AM2" s="2265"/>
      <c r="AN2" s="2265"/>
      <c r="AP2" s="2266" t="s">
        <v>1274</v>
      </c>
      <c r="AS2" s="13" t="s">
        <v>1272</v>
      </c>
    </row>
    <row r="3" spans="1:45" ht="18" customHeight="1" x14ac:dyDescent="0.15">
      <c r="A3" s="2267"/>
      <c r="B3" s="2267"/>
      <c r="C3" s="2267"/>
      <c r="D3" s="2267"/>
      <c r="E3" s="2267"/>
      <c r="F3" s="2267"/>
      <c r="G3" s="2267"/>
      <c r="H3" s="2267"/>
      <c r="I3" s="2267"/>
      <c r="J3" s="2267"/>
      <c r="K3" s="2267"/>
      <c r="L3" s="2267"/>
      <c r="M3" s="2267"/>
      <c r="N3" s="2267"/>
      <c r="O3" s="2267"/>
      <c r="P3" s="2267"/>
      <c r="Q3" s="2267"/>
      <c r="R3" s="2267"/>
      <c r="S3" s="2267"/>
      <c r="T3" s="2267"/>
      <c r="U3" s="2267"/>
      <c r="V3" s="2267"/>
      <c r="W3" s="2267"/>
      <c r="Y3" s="2268"/>
      <c r="Z3" s="2268"/>
      <c r="AA3" s="2268"/>
      <c r="AB3" s="709"/>
      <c r="AC3" s="2268"/>
      <c r="AD3" s="2268"/>
      <c r="AE3" s="2268"/>
      <c r="AF3" s="2268"/>
      <c r="AG3" s="2268"/>
      <c r="AH3" s="2268"/>
      <c r="AI3" s="2269" t="s">
        <v>1275</v>
      </c>
      <c r="AJ3" s="2260"/>
      <c r="AK3" s="2270" t="s">
        <v>1276</v>
      </c>
      <c r="AL3" s="2270"/>
      <c r="AM3" s="2270"/>
      <c r="AN3" s="2270"/>
      <c r="AP3" s="2266" t="s">
        <v>1277</v>
      </c>
      <c r="AS3" s="13" t="s">
        <v>1278</v>
      </c>
    </row>
    <row r="4" spans="1:45" ht="18" customHeight="1" x14ac:dyDescent="0.15">
      <c r="A4" s="2267"/>
      <c r="B4" s="2267"/>
      <c r="C4" s="2267"/>
      <c r="D4" s="2267"/>
      <c r="E4" s="2267"/>
      <c r="F4" s="2267"/>
      <c r="G4" s="2267"/>
      <c r="H4" s="2267"/>
      <c r="I4" s="2267"/>
      <c r="J4" s="2267"/>
      <c r="K4" s="2267"/>
      <c r="L4" s="2267"/>
      <c r="M4" s="2267"/>
      <c r="N4" s="2267"/>
      <c r="O4" s="2267"/>
      <c r="P4" s="2267"/>
      <c r="Q4" s="2267"/>
      <c r="R4" s="2267"/>
      <c r="S4" s="2267"/>
      <c r="T4" s="2267"/>
      <c r="U4" s="2267"/>
      <c r="V4" s="2267"/>
      <c r="W4" s="2267"/>
      <c r="Y4" s="2268"/>
      <c r="Z4" s="2268"/>
      <c r="AA4" s="2268"/>
      <c r="AB4" s="709"/>
      <c r="AC4" s="2268"/>
      <c r="AD4" s="2268"/>
      <c r="AE4" s="2268"/>
      <c r="AF4" s="2268"/>
      <c r="AG4" s="2268"/>
      <c r="AH4" s="2268"/>
      <c r="AI4" s="2269" t="s">
        <v>1279</v>
      </c>
      <c r="AJ4" s="2260"/>
      <c r="AK4" s="2270" t="s">
        <v>1280</v>
      </c>
      <c r="AL4" s="2270"/>
      <c r="AM4" s="2270"/>
      <c r="AN4" s="2270"/>
      <c r="AP4" s="2266" t="s">
        <v>1281</v>
      </c>
      <c r="AS4" s="13" t="s">
        <v>1282</v>
      </c>
    </row>
    <row r="5" spans="1:45" ht="18" customHeight="1" x14ac:dyDescent="0.15">
      <c r="A5" s="2267"/>
      <c r="B5" s="2267"/>
      <c r="C5" s="2267"/>
      <c r="D5" s="2267"/>
      <c r="E5" s="2267"/>
      <c r="F5" s="2267"/>
      <c r="G5" s="2267"/>
      <c r="H5" s="2267"/>
      <c r="I5" s="2267"/>
      <c r="J5" s="2267"/>
      <c r="K5" s="2267"/>
      <c r="L5" s="2267"/>
      <c r="M5" s="2267"/>
      <c r="N5" s="2267"/>
      <c r="O5" s="2267"/>
      <c r="P5" s="2267"/>
      <c r="Q5" s="2267"/>
      <c r="R5" s="2267"/>
      <c r="S5" s="2267"/>
      <c r="T5" s="2267"/>
      <c r="U5" s="2267"/>
      <c r="V5" s="2267"/>
      <c r="W5" s="2267"/>
      <c r="Y5" s="2268"/>
      <c r="Z5" s="2268"/>
      <c r="AA5" s="2268"/>
      <c r="AB5" s="709"/>
      <c r="AC5" s="2268"/>
      <c r="AD5" s="2268"/>
      <c r="AE5" s="2271"/>
      <c r="AF5" s="2271"/>
      <c r="AG5" s="2271"/>
      <c r="AH5" s="2271"/>
      <c r="AI5" s="2272" t="s">
        <v>1283</v>
      </c>
      <c r="AJ5" s="2260"/>
      <c r="AK5" s="2270"/>
      <c r="AL5" s="2270"/>
      <c r="AM5" s="2270"/>
      <c r="AN5" s="2270"/>
      <c r="AP5" s="2266" t="s">
        <v>1284</v>
      </c>
      <c r="AS5" s="13" t="s">
        <v>1285</v>
      </c>
    </row>
    <row r="6" spans="1:45" ht="18" customHeight="1" x14ac:dyDescent="0.15">
      <c r="A6" s="2267"/>
      <c r="B6" s="2267"/>
      <c r="C6" s="2267"/>
      <c r="D6" s="2267"/>
      <c r="E6" s="2267"/>
      <c r="F6" s="2267"/>
      <c r="G6" s="2267"/>
      <c r="H6" s="2267"/>
      <c r="I6" s="2267"/>
      <c r="J6" s="2267"/>
      <c r="K6" s="2267"/>
      <c r="L6" s="2267"/>
      <c r="M6" s="2267"/>
      <c r="N6" s="2267"/>
      <c r="O6" s="2267"/>
      <c r="P6" s="2267"/>
      <c r="Q6" s="2267"/>
      <c r="R6" s="2267"/>
      <c r="S6" s="2267"/>
      <c r="U6" s="2267"/>
      <c r="V6" s="2267"/>
      <c r="W6" s="2267"/>
      <c r="Y6" s="2268"/>
      <c r="Z6" s="2268"/>
      <c r="AA6" s="2268"/>
      <c r="AB6" s="709"/>
      <c r="AC6" s="2268"/>
      <c r="AD6" s="2268"/>
      <c r="AE6" s="2268"/>
      <c r="AF6" s="2268"/>
      <c r="AG6" s="2269" t="s">
        <v>1286</v>
      </c>
      <c r="AH6" s="2273">
        <v>40</v>
      </c>
      <c r="AI6" s="2273"/>
      <c r="AJ6" s="2273"/>
      <c r="AK6" s="2268" t="s">
        <v>1287</v>
      </c>
      <c r="AL6" s="2274">
        <v>160</v>
      </c>
      <c r="AM6" s="2268" t="s">
        <v>1288</v>
      </c>
      <c r="AN6" s="709"/>
      <c r="AP6" s="2266" t="s">
        <v>1289</v>
      </c>
      <c r="AS6" s="13" t="s">
        <v>1290</v>
      </c>
    </row>
    <row r="7" spans="1:45" ht="18" customHeight="1" x14ac:dyDescent="0.15">
      <c r="A7" s="709"/>
      <c r="B7" s="2275"/>
      <c r="C7" s="2275"/>
      <c r="D7" s="2275"/>
      <c r="E7" s="2275"/>
      <c r="F7" s="2275"/>
      <c r="G7" s="2275"/>
      <c r="H7" s="2275"/>
      <c r="I7" s="2275"/>
      <c r="J7" s="2275"/>
      <c r="K7" s="2275"/>
      <c r="L7" s="2275"/>
      <c r="M7" s="2275"/>
      <c r="N7" s="2275"/>
      <c r="O7" s="2275"/>
      <c r="P7" s="2275"/>
      <c r="Q7" s="2275"/>
      <c r="R7" s="2275"/>
      <c r="S7" s="2275"/>
      <c r="T7" s="2275"/>
      <c r="U7" s="2275"/>
      <c r="V7" s="2275"/>
      <c r="W7" s="2275"/>
      <c r="X7" s="2262"/>
      <c r="Y7" s="2262"/>
      <c r="Z7" s="2262"/>
      <c r="AA7" s="2262"/>
      <c r="AB7" s="2262"/>
      <c r="AC7" s="2262"/>
      <c r="AD7" s="2262"/>
      <c r="AE7" s="2262"/>
      <c r="AF7" s="2262"/>
      <c r="AG7" s="2262"/>
      <c r="AH7" s="2262"/>
      <c r="AI7" s="2262"/>
      <c r="AJ7" s="2262"/>
      <c r="AK7" s="2262"/>
      <c r="AL7" s="2262"/>
      <c r="AM7" s="709"/>
      <c r="AN7" s="709"/>
      <c r="AP7" s="2266" t="s">
        <v>1291</v>
      </c>
      <c r="AS7" s="13" t="s">
        <v>1292</v>
      </c>
    </row>
    <row r="8" spans="1:45" ht="15" customHeight="1" x14ac:dyDescent="0.15">
      <c r="A8" s="2276" t="s">
        <v>1293</v>
      </c>
      <c r="B8" s="2277" t="s">
        <v>1294</v>
      </c>
      <c r="C8" s="2278" t="s">
        <v>1295</v>
      </c>
      <c r="D8" s="2277" t="s">
        <v>1296</v>
      </c>
      <c r="E8" s="2279" t="s">
        <v>1297</v>
      </c>
      <c r="F8" s="2280" t="s">
        <v>1298</v>
      </c>
      <c r="G8" s="2280"/>
      <c r="H8" s="2280"/>
      <c r="I8" s="2280"/>
      <c r="J8" s="2280"/>
      <c r="K8" s="2280"/>
      <c r="L8" s="2280"/>
      <c r="M8" s="2280"/>
      <c r="N8" s="2280"/>
      <c r="O8" s="2280"/>
      <c r="P8" s="2280"/>
      <c r="Q8" s="2280"/>
      <c r="R8" s="2280"/>
      <c r="S8" s="2280"/>
      <c r="T8" s="2280"/>
      <c r="U8" s="2280"/>
      <c r="V8" s="2280"/>
      <c r="W8" s="2280"/>
      <c r="X8" s="2280"/>
      <c r="Y8" s="2280"/>
      <c r="Z8" s="2280"/>
      <c r="AA8" s="2280"/>
      <c r="AB8" s="2280"/>
      <c r="AC8" s="2280"/>
      <c r="AD8" s="2280"/>
      <c r="AE8" s="2280"/>
      <c r="AF8" s="2280"/>
      <c r="AG8" s="2280"/>
      <c r="AH8" s="2280"/>
      <c r="AI8" s="2280"/>
      <c r="AJ8" s="2280"/>
      <c r="AK8" s="2281" t="s">
        <v>1299</v>
      </c>
      <c r="AL8" s="2282" t="s">
        <v>1300</v>
      </c>
      <c r="AM8" s="2283" t="s">
        <v>1301</v>
      </c>
      <c r="AN8" s="2283"/>
      <c r="AP8" s="13" t="s">
        <v>1302</v>
      </c>
      <c r="AS8" s="13" t="s">
        <v>1303</v>
      </c>
    </row>
    <row r="9" spans="1:45" ht="15" customHeight="1" x14ac:dyDescent="0.15">
      <c r="A9" s="2276"/>
      <c r="B9" s="2277"/>
      <c r="C9" s="2284"/>
      <c r="D9" s="2277"/>
      <c r="E9" s="2279"/>
      <c r="F9" s="2277" t="s">
        <v>122</v>
      </c>
      <c r="G9" s="2277"/>
      <c r="H9" s="2277"/>
      <c r="I9" s="2277"/>
      <c r="J9" s="2277"/>
      <c r="K9" s="2277"/>
      <c r="L9" s="2277"/>
      <c r="M9" s="2277" t="s">
        <v>123</v>
      </c>
      <c r="N9" s="2277"/>
      <c r="O9" s="2277"/>
      <c r="P9" s="2277"/>
      <c r="Q9" s="2277"/>
      <c r="R9" s="2277"/>
      <c r="S9" s="2277"/>
      <c r="T9" s="2277" t="s">
        <v>124</v>
      </c>
      <c r="U9" s="2277"/>
      <c r="V9" s="2277"/>
      <c r="W9" s="2277"/>
      <c r="X9" s="2277"/>
      <c r="Y9" s="2277"/>
      <c r="Z9" s="2277"/>
      <c r="AA9" s="2277" t="s">
        <v>125</v>
      </c>
      <c r="AB9" s="2277"/>
      <c r="AC9" s="2277"/>
      <c r="AD9" s="2277"/>
      <c r="AE9" s="2277"/>
      <c r="AF9" s="2277"/>
      <c r="AG9" s="2277"/>
      <c r="AH9" s="2277" t="s">
        <v>1304</v>
      </c>
      <c r="AI9" s="2277"/>
      <c r="AJ9" s="2277"/>
      <c r="AK9" s="2281"/>
      <c r="AL9" s="2282"/>
      <c r="AM9" s="2283"/>
      <c r="AN9" s="2283"/>
      <c r="AP9" s="13" t="s">
        <v>1305</v>
      </c>
    </row>
    <row r="10" spans="1:45" ht="15" customHeight="1" x14ac:dyDescent="0.15">
      <c r="A10" s="2276"/>
      <c r="B10" s="2277"/>
      <c r="C10" s="2284"/>
      <c r="D10" s="2277"/>
      <c r="E10" s="2279"/>
      <c r="F10" s="2285">
        <f>DATE($M$2,$S$2,1)</f>
        <v>45566</v>
      </c>
      <c r="G10" s="2285">
        <f>DATE($M$2,$S$2,2)</f>
        <v>45567</v>
      </c>
      <c r="H10" s="2285">
        <f>DATE($M$2,$S$2,3)</f>
        <v>45568</v>
      </c>
      <c r="I10" s="2285">
        <f>DATE($M$2,$S$2,4)</f>
        <v>45569</v>
      </c>
      <c r="J10" s="2285">
        <f>DATE($M$2,$S$2,5)</f>
        <v>45570</v>
      </c>
      <c r="K10" s="2285">
        <f>DATE($M$2,$S$2,6)</f>
        <v>45571</v>
      </c>
      <c r="L10" s="2285">
        <f>DATE($M$2,$S$2,7)</f>
        <v>45572</v>
      </c>
      <c r="M10" s="2285">
        <f>DATE($M$2,$S$2,8)</f>
        <v>45573</v>
      </c>
      <c r="N10" s="2285">
        <f>DATE($M$2,$S$2,9)</f>
        <v>45574</v>
      </c>
      <c r="O10" s="2285">
        <f>DATE($M$2,$S$2,10)</f>
        <v>45575</v>
      </c>
      <c r="P10" s="2285">
        <f>DATE($M$2,$S$2,11)</f>
        <v>45576</v>
      </c>
      <c r="Q10" s="2285">
        <f>DATE($M$2,$S$2,12)</f>
        <v>45577</v>
      </c>
      <c r="R10" s="2285">
        <f>DATE($M$2,$S$2,13)</f>
        <v>45578</v>
      </c>
      <c r="S10" s="2285">
        <f>DATE($M$2,$S$2,14)</f>
        <v>45579</v>
      </c>
      <c r="T10" s="2285">
        <f>DATE($M$2,$S$2,15)</f>
        <v>45580</v>
      </c>
      <c r="U10" s="2285">
        <f>DATE($M$2,$S$2,16)</f>
        <v>45581</v>
      </c>
      <c r="V10" s="2285">
        <f>DATE($M$2,$S$2,17)</f>
        <v>45582</v>
      </c>
      <c r="W10" s="2285">
        <f>DATE($M$2,$S$2,18)</f>
        <v>45583</v>
      </c>
      <c r="X10" s="2285">
        <f>DATE($M$2,$S$2,19)</f>
        <v>45584</v>
      </c>
      <c r="Y10" s="2285">
        <f>DATE($M$2,$S$2,20)</f>
        <v>45585</v>
      </c>
      <c r="Z10" s="2285">
        <f>DATE($M$2,$S$2,21)</f>
        <v>45586</v>
      </c>
      <c r="AA10" s="2285">
        <f>DATE($M$2,$S$2,22)</f>
        <v>45587</v>
      </c>
      <c r="AB10" s="2285">
        <f>DATE($M$2,$S$2,23)</f>
        <v>45588</v>
      </c>
      <c r="AC10" s="2285">
        <f>DATE($M$2,$S$2,24)</f>
        <v>45589</v>
      </c>
      <c r="AD10" s="2285">
        <f>DATE($M$2,$S$2,25)</f>
        <v>45590</v>
      </c>
      <c r="AE10" s="2285">
        <f>DATE($M$2,$S$2,26)</f>
        <v>45591</v>
      </c>
      <c r="AF10" s="2285">
        <f>DATE($M$2,$S$2,27)</f>
        <v>45592</v>
      </c>
      <c r="AG10" s="2285">
        <f>DATE($M$2,$S$2,28)</f>
        <v>45593</v>
      </c>
      <c r="AH10" s="2285">
        <f>IF(DAY(EOMONTH(F10,0))&lt;29,"",DATE($M$2,$S$2,29))</f>
        <v>45594</v>
      </c>
      <c r="AI10" s="2285">
        <f>IF(DAY(EOMONTH(F10,0))&lt;30,"",DATE($M$2,$S$2,30))</f>
        <v>45595</v>
      </c>
      <c r="AJ10" s="2285">
        <f>IF(DAY(EOMONTH(F10,0))&lt;31,"",DATE($M$2,$S$2,31))</f>
        <v>45596</v>
      </c>
      <c r="AK10" s="2281"/>
      <c r="AL10" s="2282"/>
      <c r="AM10" s="2283"/>
      <c r="AN10" s="2283"/>
    </row>
    <row r="11" spans="1:45" ht="15" customHeight="1" x14ac:dyDescent="0.15">
      <c r="A11" s="2276"/>
      <c r="B11" s="2277"/>
      <c r="C11" s="2286"/>
      <c r="D11" s="2277"/>
      <c r="E11" s="2279"/>
      <c r="F11" s="2287">
        <f>DATE($M$2,$S$2,1)</f>
        <v>45566</v>
      </c>
      <c r="G11" s="2287">
        <f>DATE($M$2,$S$2,2)</f>
        <v>45567</v>
      </c>
      <c r="H11" s="2287">
        <f>DATE($M$2,$S$2,3)</f>
        <v>45568</v>
      </c>
      <c r="I11" s="2287">
        <f>DATE($M$2,$S$2,4)</f>
        <v>45569</v>
      </c>
      <c r="J11" s="2287">
        <f>DATE($M$2,$S$2,5)</f>
        <v>45570</v>
      </c>
      <c r="K11" s="2287">
        <f>DATE($M$2,$S$2,6)</f>
        <v>45571</v>
      </c>
      <c r="L11" s="2287">
        <f>DATE($M$2,$S$2,7)</f>
        <v>45572</v>
      </c>
      <c r="M11" s="2287">
        <f>DATE($M$2,$S$2,8)</f>
        <v>45573</v>
      </c>
      <c r="N11" s="2287">
        <f>DATE($M$2,$S$2,9)</f>
        <v>45574</v>
      </c>
      <c r="O11" s="2287">
        <f>DATE($M$2,$S$2,10)</f>
        <v>45575</v>
      </c>
      <c r="P11" s="2287">
        <f>DATE($M$2,$S$2,11)</f>
        <v>45576</v>
      </c>
      <c r="Q11" s="2287">
        <f>DATE($M$2,$S$2,12)</f>
        <v>45577</v>
      </c>
      <c r="R11" s="2287">
        <f>DATE($M$2,$S$2,13)</f>
        <v>45578</v>
      </c>
      <c r="S11" s="2287">
        <f>DATE($M$2,$S$2,14)</f>
        <v>45579</v>
      </c>
      <c r="T11" s="2287">
        <f>DATE($M$2,$S$2,15)</f>
        <v>45580</v>
      </c>
      <c r="U11" s="2287">
        <f>DATE($M$2,$S$2,16)</f>
        <v>45581</v>
      </c>
      <c r="V11" s="2287">
        <f>DATE($M$2,$S$2,17)</f>
        <v>45582</v>
      </c>
      <c r="W11" s="2287">
        <f>DATE($M$2,$S$2,18)</f>
        <v>45583</v>
      </c>
      <c r="X11" s="2287">
        <f>DATE($M$2,$S$2,19)</f>
        <v>45584</v>
      </c>
      <c r="Y11" s="2287">
        <f>DATE($M$2,$S$2,20)</f>
        <v>45585</v>
      </c>
      <c r="Z11" s="2287">
        <f>DATE($M$2,$S$2,21)</f>
        <v>45586</v>
      </c>
      <c r="AA11" s="2287">
        <f>DATE($M$2,$S$2,22)</f>
        <v>45587</v>
      </c>
      <c r="AB11" s="2287">
        <f>DATE($M$2,$S$2,23)</f>
        <v>45588</v>
      </c>
      <c r="AC11" s="2287">
        <f>DATE($M$2,$S$2,24)</f>
        <v>45589</v>
      </c>
      <c r="AD11" s="2287">
        <f>DATE($M$2,$S$2,25)</f>
        <v>45590</v>
      </c>
      <c r="AE11" s="2287">
        <f>DATE($M$2,$S$2,26)</f>
        <v>45591</v>
      </c>
      <c r="AF11" s="2287">
        <f>DATE($M$2,$S$2,27)</f>
        <v>45592</v>
      </c>
      <c r="AG11" s="2287">
        <f>DATE($M$2,$S$2,28)</f>
        <v>45593</v>
      </c>
      <c r="AH11" s="2287">
        <f>IF(DAY(EOMONTH(F11,0))&lt;29,"",DATE($M$2,$S$2,29))</f>
        <v>45594</v>
      </c>
      <c r="AI11" s="2287">
        <f>IF(DAY(EOMONTH(F11,0))&lt;30,"",DATE($M$2,$S$2,30))</f>
        <v>45595</v>
      </c>
      <c r="AJ11" s="2287">
        <f>IF(DAY(EOMONTH(F11,0))&lt;31,"",DATE($M$2,$S$2,31))</f>
        <v>45596</v>
      </c>
      <c r="AK11" s="2281"/>
      <c r="AL11" s="2282"/>
      <c r="AM11" s="2283"/>
      <c r="AN11" s="2283"/>
    </row>
    <row r="12" spans="1:45" ht="24" customHeight="1" x14ac:dyDescent="0.15">
      <c r="A12" s="2288">
        <v>1</v>
      </c>
      <c r="B12" s="2289" t="s">
        <v>1274</v>
      </c>
      <c r="C12" s="2290"/>
      <c r="D12" s="2291"/>
      <c r="E12" s="2292"/>
      <c r="F12" s="2293"/>
      <c r="G12" s="2293"/>
      <c r="H12" s="2293"/>
      <c r="I12" s="2293"/>
      <c r="J12" s="2293"/>
      <c r="K12" s="2293"/>
      <c r="L12" s="2293"/>
      <c r="M12" s="2293"/>
      <c r="N12" s="2293"/>
      <c r="O12" s="2293"/>
      <c r="P12" s="2293"/>
      <c r="Q12" s="2293"/>
      <c r="R12" s="2293"/>
      <c r="S12" s="2293"/>
      <c r="T12" s="2293"/>
      <c r="U12" s="2293"/>
      <c r="V12" s="2293"/>
      <c r="W12" s="2293"/>
      <c r="X12" s="2293"/>
      <c r="Y12" s="2293"/>
      <c r="Z12" s="2293"/>
      <c r="AA12" s="2293"/>
      <c r="AB12" s="2293"/>
      <c r="AC12" s="2293"/>
      <c r="AD12" s="2293"/>
      <c r="AE12" s="2293"/>
      <c r="AF12" s="2293"/>
      <c r="AG12" s="2293"/>
      <c r="AH12" s="2294"/>
      <c r="AI12" s="2294"/>
      <c r="AJ12" s="2294"/>
      <c r="AK12" s="2295">
        <f>+SUM(F12:AJ12)</f>
        <v>0</v>
      </c>
      <c r="AL12" s="2296">
        <f t="shared" ref="AL12:AL34" si="0">IF($AK$3="４週",AK12/4,AK12/(DAY(EOMONTH($F$10,0))/7))</f>
        <v>0</v>
      </c>
      <c r="AM12" s="2297"/>
      <c r="AN12" s="2297"/>
    </row>
    <row r="13" spans="1:45" ht="24" customHeight="1" x14ac:dyDescent="0.15">
      <c r="A13" s="2288">
        <v>2</v>
      </c>
      <c r="B13" s="2298" t="s">
        <v>1277</v>
      </c>
      <c r="C13" s="2290"/>
      <c r="D13" s="2291"/>
      <c r="E13" s="2292"/>
      <c r="F13" s="2293"/>
      <c r="G13" s="2293"/>
      <c r="H13" s="2293"/>
      <c r="I13" s="2293"/>
      <c r="J13" s="2293"/>
      <c r="K13" s="2293"/>
      <c r="L13" s="2293"/>
      <c r="M13" s="2293"/>
      <c r="N13" s="2293"/>
      <c r="O13" s="2293"/>
      <c r="P13" s="2293"/>
      <c r="Q13" s="2293"/>
      <c r="R13" s="2293"/>
      <c r="S13" s="2293"/>
      <c r="T13" s="2293"/>
      <c r="U13" s="2293"/>
      <c r="V13" s="2293"/>
      <c r="W13" s="2293"/>
      <c r="X13" s="2293"/>
      <c r="Y13" s="2293"/>
      <c r="Z13" s="2293"/>
      <c r="AA13" s="2293"/>
      <c r="AB13" s="2293"/>
      <c r="AC13" s="2293"/>
      <c r="AD13" s="2293"/>
      <c r="AE13" s="2293"/>
      <c r="AF13" s="2293"/>
      <c r="AG13" s="2293"/>
      <c r="AH13" s="2294"/>
      <c r="AI13" s="2294"/>
      <c r="AJ13" s="2294"/>
      <c r="AK13" s="2295">
        <f t="shared" ref="AK13:AK34" si="1">+SUM(F13:AJ13)</f>
        <v>0</v>
      </c>
      <c r="AL13" s="2296">
        <f t="shared" si="0"/>
        <v>0</v>
      </c>
      <c r="AM13" s="2299"/>
      <c r="AN13" s="2300"/>
    </row>
    <row r="14" spans="1:45" ht="18" customHeight="1" x14ac:dyDescent="0.15">
      <c r="A14" s="2301" t="s">
        <v>1306</v>
      </c>
      <c r="B14" s="2302"/>
      <c r="C14" s="2302"/>
      <c r="D14" s="2302"/>
      <c r="E14" s="2302"/>
      <c r="F14" s="2302"/>
      <c r="G14" s="2302"/>
      <c r="H14" s="2302"/>
      <c r="I14" s="2302"/>
      <c r="J14" s="2302"/>
      <c r="K14" s="2302"/>
      <c r="L14" s="2302"/>
      <c r="M14" s="2302"/>
      <c r="N14" s="2302"/>
      <c r="O14" s="2302"/>
      <c r="P14" s="2302"/>
      <c r="Q14" s="2302"/>
      <c r="R14" s="2302"/>
      <c r="S14" s="2302"/>
      <c r="T14" s="2302"/>
      <c r="U14" s="2302"/>
      <c r="V14" s="2302"/>
      <c r="W14" s="2302"/>
      <c r="X14" s="2302"/>
      <c r="Y14" s="2302"/>
      <c r="Z14" s="2302"/>
      <c r="AA14" s="2302"/>
      <c r="AB14" s="2302"/>
      <c r="AC14" s="2302"/>
      <c r="AD14" s="2302"/>
      <c r="AE14" s="2302"/>
      <c r="AF14" s="2302"/>
      <c r="AG14" s="2302"/>
      <c r="AH14" s="2302"/>
      <c r="AI14" s="2302"/>
      <c r="AJ14" s="2302"/>
      <c r="AK14" s="2302"/>
      <c r="AL14" s="2302"/>
      <c r="AM14" s="2302"/>
      <c r="AN14" s="2303"/>
    </row>
    <row r="15" spans="1:45" ht="24" customHeight="1" x14ac:dyDescent="0.15">
      <c r="A15" s="2288">
        <v>3</v>
      </c>
      <c r="B15" s="2304"/>
      <c r="C15" s="2290"/>
      <c r="D15" s="2291"/>
      <c r="E15" s="2292"/>
      <c r="F15" s="2293"/>
      <c r="G15" s="2293"/>
      <c r="H15" s="2293"/>
      <c r="I15" s="2293"/>
      <c r="J15" s="2293"/>
      <c r="K15" s="2293"/>
      <c r="L15" s="2293"/>
      <c r="M15" s="2293"/>
      <c r="N15" s="2293"/>
      <c r="O15" s="2293"/>
      <c r="P15" s="2293"/>
      <c r="Q15" s="2293"/>
      <c r="R15" s="2293"/>
      <c r="S15" s="2293"/>
      <c r="T15" s="2293"/>
      <c r="U15" s="2293"/>
      <c r="V15" s="2293"/>
      <c r="W15" s="2293"/>
      <c r="X15" s="2293"/>
      <c r="Y15" s="2293"/>
      <c r="Z15" s="2293"/>
      <c r="AA15" s="2293"/>
      <c r="AB15" s="2293"/>
      <c r="AC15" s="2293"/>
      <c r="AD15" s="2293"/>
      <c r="AE15" s="2293"/>
      <c r="AF15" s="2293"/>
      <c r="AG15" s="2293"/>
      <c r="AH15" s="2294"/>
      <c r="AI15" s="2294"/>
      <c r="AJ15" s="2294"/>
      <c r="AK15" s="2295">
        <f t="shared" si="1"/>
        <v>0</v>
      </c>
      <c r="AL15" s="2296">
        <f t="shared" si="0"/>
        <v>0</v>
      </c>
      <c r="AM15" s="2297"/>
      <c r="AN15" s="2297"/>
      <c r="AP15" s="709" t="s">
        <v>1307</v>
      </c>
    </row>
    <row r="16" spans="1:45" ht="24" customHeight="1" x14ac:dyDescent="0.15">
      <c r="A16" s="2288">
        <v>4</v>
      </c>
      <c r="B16" s="2304"/>
      <c r="C16" s="2290"/>
      <c r="D16" s="2291"/>
      <c r="E16" s="2292"/>
      <c r="F16" s="2293"/>
      <c r="G16" s="2293"/>
      <c r="H16" s="2293"/>
      <c r="I16" s="2293"/>
      <c r="J16" s="2293"/>
      <c r="K16" s="2293"/>
      <c r="L16" s="2293"/>
      <c r="M16" s="2293"/>
      <c r="N16" s="2293"/>
      <c r="O16" s="2293"/>
      <c r="P16" s="2293"/>
      <c r="Q16" s="2293"/>
      <c r="R16" s="2293"/>
      <c r="S16" s="2293"/>
      <c r="T16" s="2293"/>
      <c r="U16" s="2293"/>
      <c r="V16" s="2293"/>
      <c r="W16" s="2293"/>
      <c r="X16" s="2293"/>
      <c r="Y16" s="2293"/>
      <c r="Z16" s="2293"/>
      <c r="AA16" s="2293"/>
      <c r="AB16" s="2293"/>
      <c r="AC16" s="2293"/>
      <c r="AD16" s="2293"/>
      <c r="AE16" s="2293"/>
      <c r="AF16" s="2293"/>
      <c r="AG16" s="2293"/>
      <c r="AH16" s="2294"/>
      <c r="AI16" s="2294"/>
      <c r="AJ16" s="2294"/>
      <c r="AK16" s="2295">
        <f t="shared" si="1"/>
        <v>0</v>
      </c>
      <c r="AL16" s="2296">
        <f t="shared" si="0"/>
        <v>0</v>
      </c>
      <c r="AM16" s="2297"/>
      <c r="AN16" s="2297"/>
      <c r="AP16" s="709" t="s">
        <v>1308</v>
      </c>
    </row>
    <row r="17" spans="1:42" ht="24" customHeight="1" x14ac:dyDescent="0.15">
      <c r="A17" s="2288">
        <v>5</v>
      </c>
      <c r="B17" s="2304"/>
      <c r="C17" s="2290"/>
      <c r="D17" s="2291"/>
      <c r="E17" s="2292"/>
      <c r="F17" s="2293"/>
      <c r="G17" s="2293"/>
      <c r="H17" s="2293"/>
      <c r="I17" s="2293"/>
      <c r="J17" s="2293"/>
      <c r="K17" s="2293"/>
      <c r="L17" s="2293"/>
      <c r="M17" s="2293"/>
      <c r="N17" s="2293"/>
      <c r="O17" s="2293"/>
      <c r="P17" s="2293"/>
      <c r="Q17" s="2293"/>
      <c r="R17" s="2293"/>
      <c r="S17" s="2293"/>
      <c r="T17" s="2293"/>
      <c r="U17" s="2293"/>
      <c r="V17" s="2293"/>
      <c r="W17" s="2293"/>
      <c r="X17" s="2293"/>
      <c r="Y17" s="2293"/>
      <c r="Z17" s="2293"/>
      <c r="AA17" s="2293"/>
      <c r="AB17" s="2293"/>
      <c r="AC17" s="2293"/>
      <c r="AD17" s="2293"/>
      <c r="AE17" s="2293"/>
      <c r="AF17" s="2293"/>
      <c r="AG17" s="2293"/>
      <c r="AH17" s="2294"/>
      <c r="AI17" s="2294"/>
      <c r="AJ17" s="2294"/>
      <c r="AK17" s="2295">
        <f t="shared" si="1"/>
        <v>0</v>
      </c>
      <c r="AL17" s="2296">
        <f t="shared" si="0"/>
        <v>0</v>
      </c>
      <c r="AM17" s="2297"/>
      <c r="AN17" s="2297"/>
      <c r="AP17" s="709" t="s">
        <v>1309</v>
      </c>
    </row>
    <row r="18" spans="1:42" ht="24" customHeight="1" x14ac:dyDescent="0.15">
      <c r="A18" s="2288">
        <v>6</v>
      </c>
      <c r="B18" s="2304"/>
      <c r="C18" s="2290"/>
      <c r="D18" s="2291"/>
      <c r="E18" s="2292"/>
      <c r="F18" s="2293"/>
      <c r="G18" s="2293"/>
      <c r="H18" s="2293"/>
      <c r="I18" s="2293"/>
      <c r="J18" s="2293"/>
      <c r="K18" s="2293"/>
      <c r="L18" s="2293"/>
      <c r="M18" s="2293"/>
      <c r="N18" s="2293"/>
      <c r="O18" s="2293"/>
      <c r="P18" s="2293"/>
      <c r="Q18" s="2293"/>
      <c r="R18" s="2293"/>
      <c r="S18" s="2293"/>
      <c r="T18" s="2293"/>
      <c r="U18" s="2293"/>
      <c r="V18" s="2293"/>
      <c r="W18" s="2293"/>
      <c r="X18" s="2293"/>
      <c r="Y18" s="2293"/>
      <c r="Z18" s="2293"/>
      <c r="AA18" s="2293"/>
      <c r="AB18" s="2293"/>
      <c r="AC18" s="2293"/>
      <c r="AD18" s="2293"/>
      <c r="AE18" s="2293"/>
      <c r="AF18" s="2293"/>
      <c r="AG18" s="2293"/>
      <c r="AH18" s="2294"/>
      <c r="AI18" s="2294"/>
      <c r="AJ18" s="2294"/>
      <c r="AK18" s="2295">
        <f t="shared" si="1"/>
        <v>0</v>
      </c>
      <c r="AL18" s="2296">
        <f t="shared" si="0"/>
        <v>0</v>
      </c>
      <c r="AM18" s="2297"/>
      <c r="AN18" s="2297"/>
      <c r="AP18" s="709" t="s">
        <v>1310</v>
      </c>
    </row>
    <row r="19" spans="1:42" ht="24" customHeight="1" x14ac:dyDescent="0.15">
      <c r="A19" s="2288">
        <v>7</v>
      </c>
      <c r="B19" s="2304"/>
      <c r="C19" s="2290"/>
      <c r="D19" s="2291"/>
      <c r="E19" s="2292"/>
      <c r="F19" s="2293"/>
      <c r="G19" s="2293"/>
      <c r="H19" s="2293"/>
      <c r="I19" s="2293"/>
      <c r="J19" s="2293"/>
      <c r="K19" s="2293"/>
      <c r="L19" s="2293"/>
      <c r="M19" s="2293"/>
      <c r="N19" s="2293"/>
      <c r="O19" s="2293"/>
      <c r="P19" s="2293"/>
      <c r="Q19" s="2293"/>
      <c r="R19" s="2293"/>
      <c r="S19" s="2293"/>
      <c r="T19" s="2293"/>
      <c r="U19" s="2293"/>
      <c r="V19" s="2293"/>
      <c r="W19" s="2293"/>
      <c r="X19" s="2293"/>
      <c r="Y19" s="2293"/>
      <c r="Z19" s="2293"/>
      <c r="AA19" s="2293"/>
      <c r="AB19" s="2293"/>
      <c r="AC19" s="2293"/>
      <c r="AD19" s="2293"/>
      <c r="AE19" s="2293"/>
      <c r="AF19" s="2293"/>
      <c r="AG19" s="2293"/>
      <c r="AH19" s="2294"/>
      <c r="AI19" s="2294"/>
      <c r="AJ19" s="2294"/>
      <c r="AK19" s="2295">
        <f t="shared" si="1"/>
        <v>0</v>
      </c>
      <c r="AL19" s="2296">
        <f t="shared" si="0"/>
        <v>0</v>
      </c>
      <c r="AM19" s="2297"/>
      <c r="AN19" s="2297"/>
      <c r="AP19" s="709" t="s">
        <v>1311</v>
      </c>
    </row>
    <row r="20" spans="1:42" ht="24" customHeight="1" x14ac:dyDescent="0.15">
      <c r="A20" s="2288">
        <v>8</v>
      </c>
      <c r="B20" s="2304"/>
      <c r="C20" s="2290"/>
      <c r="D20" s="2291"/>
      <c r="E20" s="2292"/>
      <c r="F20" s="2293"/>
      <c r="G20" s="2293"/>
      <c r="H20" s="2293"/>
      <c r="I20" s="2293"/>
      <c r="J20" s="2293"/>
      <c r="K20" s="2293"/>
      <c r="L20" s="2293"/>
      <c r="M20" s="2293"/>
      <c r="N20" s="2293"/>
      <c r="O20" s="2293"/>
      <c r="P20" s="2293"/>
      <c r="Q20" s="2293"/>
      <c r="R20" s="2293"/>
      <c r="S20" s="2293"/>
      <c r="T20" s="2293"/>
      <c r="U20" s="2293"/>
      <c r="V20" s="2293"/>
      <c r="W20" s="2293"/>
      <c r="X20" s="2293"/>
      <c r="Y20" s="2293"/>
      <c r="Z20" s="2293"/>
      <c r="AA20" s="2293"/>
      <c r="AB20" s="2293"/>
      <c r="AC20" s="2293"/>
      <c r="AD20" s="2293"/>
      <c r="AE20" s="2293"/>
      <c r="AF20" s="2293"/>
      <c r="AG20" s="2293"/>
      <c r="AH20" s="2294"/>
      <c r="AI20" s="2294"/>
      <c r="AJ20" s="2294"/>
      <c r="AK20" s="2295">
        <f t="shared" si="1"/>
        <v>0</v>
      </c>
      <c r="AL20" s="2296">
        <f t="shared" si="0"/>
        <v>0</v>
      </c>
      <c r="AM20" s="2297"/>
      <c r="AN20" s="2297"/>
      <c r="AP20" s="709" t="s">
        <v>1312</v>
      </c>
    </row>
    <row r="21" spans="1:42" ht="24" customHeight="1" x14ac:dyDescent="0.15">
      <c r="A21" s="2288">
        <v>9</v>
      </c>
      <c r="B21" s="2304"/>
      <c r="C21" s="2290"/>
      <c r="D21" s="2291"/>
      <c r="E21" s="2292"/>
      <c r="F21" s="2293"/>
      <c r="G21" s="2293"/>
      <c r="H21" s="2293"/>
      <c r="I21" s="2293"/>
      <c r="J21" s="2293"/>
      <c r="K21" s="2293"/>
      <c r="L21" s="2293"/>
      <c r="M21" s="2293"/>
      <c r="N21" s="2293"/>
      <c r="O21" s="2293"/>
      <c r="P21" s="2293"/>
      <c r="Q21" s="2293"/>
      <c r="R21" s="2293"/>
      <c r="S21" s="2293"/>
      <c r="T21" s="2293"/>
      <c r="U21" s="2293"/>
      <c r="V21" s="2293"/>
      <c r="W21" s="2293"/>
      <c r="X21" s="2293"/>
      <c r="Y21" s="2293"/>
      <c r="Z21" s="2293"/>
      <c r="AA21" s="2293"/>
      <c r="AB21" s="2293"/>
      <c r="AC21" s="2293"/>
      <c r="AD21" s="2293"/>
      <c r="AE21" s="2293"/>
      <c r="AF21" s="2293"/>
      <c r="AG21" s="2293"/>
      <c r="AH21" s="2294"/>
      <c r="AI21" s="2294"/>
      <c r="AJ21" s="2294"/>
      <c r="AK21" s="2295">
        <f t="shared" si="1"/>
        <v>0</v>
      </c>
      <c r="AL21" s="2296">
        <f t="shared" si="0"/>
        <v>0</v>
      </c>
      <c r="AM21" s="2297"/>
      <c r="AN21" s="2297"/>
      <c r="AP21" s="709" t="s">
        <v>1313</v>
      </c>
    </row>
    <row r="22" spans="1:42" ht="24" customHeight="1" x14ac:dyDescent="0.15">
      <c r="A22" s="2288">
        <v>10</v>
      </c>
      <c r="B22" s="2304"/>
      <c r="C22" s="2290"/>
      <c r="D22" s="2291"/>
      <c r="E22" s="2292"/>
      <c r="F22" s="2293"/>
      <c r="G22" s="2293"/>
      <c r="H22" s="2293"/>
      <c r="I22" s="2293"/>
      <c r="J22" s="2293"/>
      <c r="K22" s="2293"/>
      <c r="L22" s="2293"/>
      <c r="M22" s="2293"/>
      <c r="N22" s="2293"/>
      <c r="O22" s="2293"/>
      <c r="P22" s="2293"/>
      <c r="Q22" s="2293"/>
      <c r="R22" s="2293"/>
      <c r="S22" s="2293"/>
      <c r="T22" s="2293"/>
      <c r="U22" s="2293"/>
      <c r="V22" s="2293"/>
      <c r="W22" s="2293"/>
      <c r="X22" s="2293"/>
      <c r="Y22" s="2293"/>
      <c r="Z22" s="2293"/>
      <c r="AA22" s="2293"/>
      <c r="AB22" s="2293"/>
      <c r="AC22" s="2293"/>
      <c r="AD22" s="2293"/>
      <c r="AE22" s="2293"/>
      <c r="AF22" s="2293"/>
      <c r="AG22" s="2293"/>
      <c r="AH22" s="2294"/>
      <c r="AI22" s="2294"/>
      <c r="AJ22" s="2294"/>
      <c r="AK22" s="2295">
        <f t="shared" si="1"/>
        <v>0</v>
      </c>
      <c r="AL22" s="2296">
        <f t="shared" si="0"/>
        <v>0</v>
      </c>
      <c r="AM22" s="2297"/>
      <c r="AN22" s="2297"/>
      <c r="AP22" s="709" t="s">
        <v>1314</v>
      </c>
    </row>
    <row r="23" spans="1:42" ht="24" customHeight="1" x14ac:dyDescent="0.15">
      <c r="A23" s="2288">
        <v>11</v>
      </c>
      <c r="B23" s="2304"/>
      <c r="C23" s="2290"/>
      <c r="D23" s="2291"/>
      <c r="E23" s="2292"/>
      <c r="F23" s="2293"/>
      <c r="G23" s="2293"/>
      <c r="H23" s="2293"/>
      <c r="I23" s="2293"/>
      <c r="J23" s="2293"/>
      <c r="K23" s="2293"/>
      <c r="L23" s="2293"/>
      <c r="M23" s="2293"/>
      <c r="N23" s="2293"/>
      <c r="O23" s="2293"/>
      <c r="P23" s="2293"/>
      <c r="Q23" s="2293"/>
      <c r="R23" s="2293"/>
      <c r="S23" s="2293"/>
      <c r="T23" s="2293"/>
      <c r="U23" s="2293"/>
      <c r="V23" s="2293"/>
      <c r="W23" s="2293"/>
      <c r="X23" s="2293"/>
      <c r="Y23" s="2293"/>
      <c r="Z23" s="2293"/>
      <c r="AA23" s="2293"/>
      <c r="AB23" s="2293"/>
      <c r="AC23" s="2293"/>
      <c r="AD23" s="2293"/>
      <c r="AE23" s="2293"/>
      <c r="AF23" s="2293"/>
      <c r="AG23" s="2293"/>
      <c r="AH23" s="2294"/>
      <c r="AI23" s="2294"/>
      <c r="AJ23" s="2294"/>
      <c r="AK23" s="2295">
        <f t="shared" si="1"/>
        <v>0</v>
      </c>
      <c r="AL23" s="2296">
        <f t="shared" si="0"/>
        <v>0</v>
      </c>
      <c r="AM23" s="2297"/>
      <c r="AN23" s="2297"/>
      <c r="AP23" s="709" t="s">
        <v>1315</v>
      </c>
    </row>
    <row r="24" spans="1:42" ht="24" customHeight="1" x14ac:dyDescent="0.15">
      <c r="A24" s="2288">
        <v>12</v>
      </c>
      <c r="B24" s="2304"/>
      <c r="C24" s="2290"/>
      <c r="D24" s="2291"/>
      <c r="E24" s="2292"/>
      <c r="F24" s="2293"/>
      <c r="G24" s="2293"/>
      <c r="H24" s="2293"/>
      <c r="I24" s="2293"/>
      <c r="J24" s="2293"/>
      <c r="K24" s="2293"/>
      <c r="L24" s="2293"/>
      <c r="M24" s="2293"/>
      <c r="N24" s="2293"/>
      <c r="O24" s="2293"/>
      <c r="P24" s="2293"/>
      <c r="Q24" s="2293"/>
      <c r="R24" s="2293"/>
      <c r="S24" s="2293"/>
      <c r="T24" s="2293"/>
      <c r="U24" s="2293"/>
      <c r="V24" s="2293"/>
      <c r="W24" s="2293"/>
      <c r="X24" s="2293"/>
      <c r="Y24" s="2293"/>
      <c r="Z24" s="2293"/>
      <c r="AA24" s="2293"/>
      <c r="AB24" s="2293"/>
      <c r="AC24" s="2293"/>
      <c r="AD24" s="2293"/>
      <c r="AE24" s="2293"/>
      <c r="AF24" s="2293"/>
      <c r="AG24" s="2293"/>
      <c r="AH24" s="2294"/>
      <c r="AI24" s="2294"/>
      <c r="AJ24" s="2294"/>
      <c r="AK24" s="2295">
        <f t="shared" si="1"/>
        <v>0</v>
      </c>
      <c r="AL24" s="2296">
        <f t="shared" si="0"/>
        <v>0</v>
      </c>
      <c r="AM24" s="2297"/>
      <c r="AN24" s="2297"/>
      <c r="AP24" s="709" t="s">
        <v>1316</v>
      </c>
    </row>
    <row r="25" spans="1:42" ht="24" customHeight="1" x14ac:dyDescent="0.15">
      <c r="A25" s="2288">
        <v>13</v>
      </c>
      <c r="B25" s="2304"/>
      <c r="C25" s="2290"/>
      <c r="D25" s="2291"/>
      <c r="E25" s="2292"/>
      <c r="F25" s="2293"/>
      <c r="G25" s="2293"/>
      <c r="H25" s="2293"/>
      <c r="I25" s="2293"/>
      <c r="J25" s="2293"/>
      <c r="K25" s="2293"/>
      <c r="L25" s="2293"/>
      <c r="M25" s="2293"/>
      <c r="N25" s="2293"/>
      <c r="O25" s="2293"/>
      <c r="P25" s="2293"/>
      <c r="Q25" s="2293"/>
      <c r="R25" s="2293"/>
      <c r="S25" s="2293"/>
      <c r="T25" s="2293"/>
      <c r="U25" s="2293"/>
      <c r="V25" s="2293"/>
      <c r="W25" s="2293"/>
      <c r="X25" s="2293"/>
      <c r="Y25" s="2293"/>
      <c r="Z25" s="2293"/>
      <c r="AA25" s="2293"/>
      <c r="AB25" s="2293"/>
      <c r="AC25" s="2293"/>
      <c r="AD25" s="2293"/>
      <c r="AE25" s="2293"/>
      <c r="AF25" s="2293"/>
      <c r="AG25" s="2293"/>
      <c r="AH25" s="2294"/>
      <c r="AI25" s="2294"/>
      <c r="AJ25" s="2294"/>
      <c r="AK25" s="2295">
        <f t="shared" ref="AK25" si="2">+SUM(F25:AJ25)</f>
        <v>0</v>
      </c>
      <c r="AL25" s="2296">
        <f t="shared" si="0"/>
        <v>0</v>
      </c>
      <c r="AM25" s="2299"/>
      <c r="AN25" s="2300"/>
      <c r="AP25" s="709" t="s">
        <v>1317</v>
      </c>
    </row>
    <row r="26" spans="1:42" ht="18" customHeight="1" x14ac:dyDescent="0.15">
      <c r="A26" s="2301" t="s">
        <v>1318</v>
      </c>
      <c r="B26" s="2302"/>
      <c r="C26" s="2302"/>
      <c r="D26" s="2302"/>
      <c r="E26" s="2302"/>
      <c r="F26" s="2302"/>
      <c r="G26" s="2302"/>
      <c r="H26" s="2302"/>
      <c r="I26" s="2302"/>
      <c r="J26" s="2302"/>
      <c r="K26" s="2302"/>
      <c r="L26" s="2302"/>
      <c r="M26" s="2302"/>
      <c r="N26" s="2302"/>
      <c r="O26" s="2302"/>
      <c r="P26" s="2302"/>
      <c r="Q26" s="2302"/>
      <c r="R26" s="2302"/>
      <c r="S26" s="2302"/>
      <c r="T26" s="2302"/>
      <c r="U26" s="2302"/>
      <c r="V26" s="2302"/>
      <c r="W26" s="2302"/>
      <c r="X26" s="2302"/>
      <c r="Y26" s="2302"/>
      <c r="Z26" s="2302"/>
      <c r="AA26" s="2302"/>
      <c r="AB26" s="2302"/>
      <c r="AC26" s="2302"/>
      <c r="AD26" s="2302"/>
      <c r="AE26" s="2302"/>
      <c r="AF26" s="2302"/>
      <c r="AG26" s="2302"/>
      <c r="AH26" s="2302"/>
      <c r="AI26" s="2302"/>
      <c r="AJ26" s="2302"/>
      <c r="AK26" s="2302"/>
      <c r="AL26" s="2302"/>
      <c r="AM26" s="2302"/>
      <c r="AN26" s="2303"/>
      <c r="AP26" s="709" t="s">
        <v>1319</v>
      </c>
    </row>
    <row r="27" spans="1:42" ht="24" customHeight="1" x14ac:dyDescent="0.15">
      <c r="A27" s="2288">
        <v>14</v>
      </c>
      <c r="B27" s="2304"/>
      <c r="C27" s="2290"/>
      <c r="D27" s="2305"/>
      <c r="E27" s="2292"/>
      <c r="F27" s="2293"/>
      <c r="G27" s="2293"/>
      <c r="H27" s="2293"/>
      <c r="I27" s="2293"/>
      <c r="J27" s="2293"/>
      <c r="K27" s="2293"/>
      <c r="L27" s="2293"/>
      <c r="M27" s="2293"/>
      <c r="N27" s="2293"/>
      <c r="O27" s="2293"/>
      <c r="P27" s="2293"/>
      <c r="Q27" s="2293"/>
      <c r="R27" s="2293"/>
      <c r="S27" s="2293"/>
      <c r="T27" s="2293"/>
      <c r="U27" s="2293"/>
      <c r="V27" s="2293"/>
      <c r="W27" s="2293"/>
      <c r="X27" s="2293"/>
      <c r="Y27" s="2293"/>
      <c r="Z27" s="2293"/>
      <c r="AA27" s="2293"/>
      <c r="AB27" s="2293"/>
      <c r="AC27" s="2293"/>
      <c r="AD27" s="2293"/>
      <c r="AE27" s="2293"/>
      <c r="AF27" s="2293"/>
      <c r="AG27" s="2293"/>
      <c r="AH27" s="2294"/>
      <c r="AI27" s="2294"/>
      <c r="AJ27" s="2294"/>
      <c r="AK27" s="2295">
        <f t="shared" si="1"/>
        <v>0</v>
      </c>
      <c r="AL27" s="2296">
        <f t="shared" si="0"/>
        <v>0</v>
      </c>
      <c r="AM27" s="2297"/>
      <c r="AN27" s="2297"/>
      <c r="AP27" s="709" t="s">
        <v>1320</v>
      </c>
    </row>
    <row r="28" spans="1:42" ht="24" customHeight="1" x14ac:dyDescent="0.15">
      <c r="A28" s="2288">
        <v>15</v>
      </c>
      <c r="B28" s="2304"/>
      <c r="C28" s="2290"/>
      <c r="D28" s="2305"/>
      <c r="E28" s="2292"/>
      <c r="F28" s="2293"/>
      <c r="G28" s="2293"/>
      <c r="H28" s="2293"/>
      <c r="I28" s="2293"/>
      <c r="J28" s="2293"/>
      <c r="K28" s="2293"/>
      <c r="L28" s="2293"/>
      <c r="M28" s="2293"/>
      <c r="N28" s="2293"/>
      <c r="O28" s="2293"/>
      <c r="P28" s="2293"/>
      <c r="Q28" s="2293"/>
      <c r="R28" s="2293"/>
      <c r="S28" s="2293"/>
      <c r="T28" s="2293"/>
      <c r="U28" s="2293"/>
      <c r="V28" s="2293"/>
      <c r="W28" s="2293"/>
      <c r="X28" s="2293"/>
      <c r="Y28" s="2293"/>
      <c r="Z28" s="2293"/>
      <c r="AA28" s="2293"/>
      <c r="AB28" s="2293"/>
      <c r="AC28" s="2293"/>
      <c r="AD28" s="2293"/>
      <c r="AE28" s="2293"/>
      <c r="AF28" s="2293"/>
      <c r="AG28" s="2293"/>
      <c r="AH28" s="2294"/>
      <c r="AI28" s="2294"/>
      <c r="AJ28" s="2294"/>
      <c r="AK28" s="2295">
        <f t="shared" si="1"/>
        <v>0</v>
      </c>
      <c r="AL28" s="2296">
        <f t="shared" si="0"/>
        <v>0</v>
      </c>
      <c r="AM28" s="2297"/>
      <c r="AN28" s="2297"/>
    </row>
    <row r="29" spans="1:42" ht="24" customHeight="1" x14ac:dyDescent="0.15">
      <c r="A29" s="2288">
        <v>16</v>
      </c>
      <c r="B29" s="2304"/>
      <c r="C29" s="2290"/>
      <c r="D29" s="2305"/>
      <c r="E29" s="2292"/>
      <c r="F29" s="2293"/>
      <c r="G29" s="2293"/>
      <c r="H29" s="2293"/>
      <c r="I29" s="2293"/>
      <c r="J29" s="2293"/>
      <c r="K29" s="2293"/>
      <c r="L29" s="2293"/>
      <c r="M29" s="2293"/>
      <c r="N29" s="2293"/>
      <c r="O29" s="2293"/>
      <c r="P29" s="2293"/>
      <c r="Q29" s="2293"/>
      <c r="R29" s="2293"/>
      <c r="S29" s="2293"/>
      <c r="T29" s="2293"/>
      <c r="U29" s="2293"/>
      <c r="V29" s="2293"/>
      <c r="W29" s="2293"/>
      <c r="X29" s="2293"/>
      <c r="Y29" s="2293"/>
      <c r="Z29" s="2293"/>
      <c r="AA29" s="2293"/>
      <c r="AB29" s="2293"/>
      <c r="AC29" s="2293"/>
      <c r="AD29" s="2293"/>
      <c r="AE29" s="2293"/>
      <c r="AF29" s="2293"/>
      <c r="AG29" s="2293"/>
      <c r="AH29" s="2294"/>
      <c r="AI29" s="2294"/>
      <c r="AJ29" s="2294"/>
      <c r="AK29" s="2295">
        <f t="shared" si="1"/>
        <v>0</v>
      </c>
      <c r="AL29" s="2296">
        <f t="shared" si="0"/>
        <v>0</v>
      </c>
      <c r="AM29" s="2297"/>
      <c r="AN29" s="2297"/>
    </row>
    <row r="30" spans="1:42" ht="24" customHeight="1" x14ac:dyDescent="0.15">
      <c r="A30" s="2288">
        <v>17</v>
      </c>
      <c r="B30" s="2304"/>
      <c r="C30" s="2290"/>
      <c r="D30" s="2305"/>
      <c r="E30" s="2292"/>
      <c r="F30" s="2293"/>
      <c r="G30" s="2293"/>
      <c r="H30" s="2293"/>
      <c r="I30" s="2293"/>
      <c r="J30" s="2293"/>
      <c r="K30" s="2293"/>
      <c r="L30" s="2293"/>
      <c r="M30" s="2293"/>
      <c r="N30" s="2293"/>
      <c r="O30" s="2293"/>
      <c r="P30" s="2293"/>
      <c r="Q30" s="2293"/>
      <c r="R30" s="2293"/>
      <c r="S30" s="2293"/>
      <c r="T30" s="2293"/>
      <c r="U30" s="2293"/>
      <c r="V30" s="2293"/>
      <c r="W30" s="2293"/>
      <c r="X30" s="2293"/>
      <c r="Y30" s="2293"/>
      <c r="Z30" s="2293"/>
      <c r="AA30" s="2293"/>
      <c r="AB30" s="2293"/>
      <c r="AC30" s="2293"/>
      <c r="AD30" s="2293"/>
      <c r="AE30" s="2293"/>
      <c r="AF30" s="2293"/>
      <c r="AG30" s="2293"/>
      <c r="AH30" s="2294"/>
      <c r="AI30" s="2294"/>
      <c r="AJ30" s="2294"/>
      <c r="AK30" s="2295">
        <f t="shared" si="1"/>
        <v>0</v>
      </c>
      <c r="AL30" s="2296">
        <f t="shared" si="0"/>
        <v>0</v>
      </c>
      <c r="AM30" s="2297"/>
      <c r="AN30" s="2297"/>
    </row>
    <row r="31" spans="1:42" ht="24" customHeight="1" x14ac:dyDescent="0.15">
      <c r="A31" s="2288">
        <v>18</v>
      </c>
      <c r="B31" s="2304"/>
      <c r="C31" s="2290"/>
      <c r="D31" s="2305"/>
      <c r="E31" s="2292"/>
      <c r="F31" s="2293"/>
      <c r="G31" s="2293"/>
      <c r="H31" s="2293"/>
      <c r="I31" s="2293"/>
      <c r="J31" s="2293"/>
      <c r="K31" s="2293"/>
      <c r="L31" s="2293"/>
      <c r="M31" s="2293"/>
      <c r="N31" s="2293"/>
      <c r="O31" s="2293"/>
      <c r="P31" s="2293"/>
      <c r="Q31" s="2293"/>
      <c r="R31" s="2293"/>
      <c r="S31" s="2293"/>
      <c r="T31" s="2293"/>
      <c r="U31" s="2293"/>
      <c r="V31" s="2293"/>
      <c r="W31" s="2293"/>
      <c r="X31" s="2293"/>
      <c r="Y31" s="2293"/>
      <c r="Z31" s="2293"/>
      <c r="AA31" s="2293"/>
      <c r="AB31" s="2293"/>
      <c r="AC31" s="2293"/>
      <c r="AD31" s="2293"/>
      <c r="AE31" s="2293"/>
      <c r="AF31" s="2293"/>
      <c r="AG31" s="2293"/>
      <c r="AH31" s="2294"/>
      <c r="AI31" s="2294"/>
      <c r="AJ31" s="2294"/>
      <c r="AK31" s="2295">
        <f t="shared" si="1"/>
        <v>0</v>
      </c>
      <c r="AL31" s="2296">
        <f t="shared" si="0"/>
        <v>0</v>
      </c>
      <c r="AM31" s="2297"/>
      <c r="AN31" s="2297"/>
    </row>
    <row r="32" spans="1:42" ht="24" customHeight="1" x14ac:dyDescent="0.15">
      <c r="A32" s="2288">
        <v>19</v>
      </c>
      <c r="B32" s="2304"/>
      <c r="C32" s="2290"/>
      <c r="D32" s="2305"/>
      <c r="E32" s="2292"/>
      <c r="F32" s="2293"/>
      <c r="G32" s="2293"/>
      <c r="H32" s="2293"/>
      <c r="I32" s="2293"/>
      <c r="J32" s="2293"/>
      <c r="K32" s="2293"/>
      <c r="L32" s="2293"/>
      <c r="M32" s="2293"/>
      <c r="N32" s="2293"/>
      <c r="O32" s="2293"/>
      <c r="P32" s="2293"/>
      <c r="Q32" s="2293"/>
      <c r="R32" s="2293"/>
      <c r="S32" s="2293"/>
      <c r="T32" s="2293"/>
      <c r="U32" s="2293"/>
      <c r="V32" s="2293"/>
      <c r="W32" s="2293"/>
      <c r="X32" s="2293"/>
      <c r="Y32" s="2293"/>
      <c r="Z32" s="2293"/>
      <c r="AA32" s="2293"/>
      <c r="AB32" s="2293"/>
      <c r="AC32" s="2293"/>
      <c r="AD32" s="2293"/>
      <c r="AE32" s="2293"/>
      <c r="AF32" s="2293"/>
      <c r="AG32" s="2293"/>
      <c r="AH32" s="2294"/>
      <c r="AI32" s="2294"/>
      <c r="AJ32" s="2294"/>
      <c r="AK32" s="2295">
        <f t="shared" si="1"/>
        <v>0</v>
      </c>
      <c r="AL32" s="2296">
        <f t="shared" si="0"/>
        <v>0</v>
      </c>
      <c r="AM32" s="2297"/>
      <c r="AN32" s="2297"/>
    </row>
    <row r="33" spans="1:40" ht="24" customHeight="1" x14ac:dyDescent="0.15">
      <c r="A33" s="2288">
        <v>20</v>
      </c>
      <c r="B33" s="2304"/>
      <c r="C33" s="2290"/>
      <c r="D33" s="2305"/>
      <c r="E33" s="2292"/>
      <c r="F33" s="2293"/>
      <c r="G33" s="2293"/>
      <c r="H33" s="2293"/>
      <c r="I33" s="2293"/>
      <c r="J33" s="2293"/>
      <c r="K33" s="2293"/>
      <c r="L33" s="2293"/>
      <c r="M33" s="2293"/>
      <c r="N33" s="2293"/>
      <c r="O33" s="2293"/>
      <c r="P33" s="2293"/>
      <c r="Q33" s="2293"/>
      <c r="R33" s="2293"/>
      <c r="S33" s="2293"/>
      <c r="T33" s="2293"/>
      <c r="U33" s="2293"/>
      <c r="V33" s="2293"/>
      <c r="W33" s="2293"/>
      <c r="X33" s="2293"/>
      <c r="Y33" s="2293"/>
      <c r="Z33" s="2293"/>
      <c r="AA33" s="2293"/>
      <c r="AB33" s="2293"/>
      <c r="AC33" s="2293"/>
      <c r="AD33" s="2293"/>
      <c r="AE33" s="2293"/>
      <c r="AF33" s="2293"/>
      <c r="AG33" s="2293"/>
      <c r="AH33" s="2294"/>
      <c r="AI33" s="2294"/>
      <c r="AJ33" s="2294"/>
      <c r="AK33" s="2295">
        <f t="shared" si="1"/>
        <v>0</v>
      </c>
      <c r="AL33" s="2296">
        <f t="shared" si="0"/>
        <v>0</v>
      </c>
      <c r="AM33" s="2297"/>
      <c r="AN33" s="2297"/>
    </row>
    <row r="34" spans="1:40" ht="18" customHeight="1" x14ac:dyDescent="0.15">
      <c r="A34" s="2279" t="s">
        <v>249</v>
      </c>
      <c r="B34" s="2306"/>
      <c r="C34" s="2306"/>
      <c r="D34" s="2306"/>
      <c r="E34" s="2306"/>
      <c r="F34" s="2307">
        <f t="shared" ref="F34:AJ34" si="3">+SUM(F12:F33)</f>
        <v>0</v>
      </c>
      <c r="G34" s="2307">
        <f t="shared" si="3"/>
        <v>0</v>
      </c>
      <c r="H34" s="2307">
        <f t="shared" si="3"/>
        <v>0</v>
      </c>
      <c r="I34" s="2307">
        <f t="shared" si="3"/>
        <v>0</v>
      </c>
      <c r="J34" s="2307">
        <f t="shared" si="3"/>
        <v>0</v>
      </c>
      <c r="K34" s="2307">
        <f t="shared" si="3"/>
        <v>0</v>
      </c>
      <c r="L34" s="2307">
        <f t="shared" si="3"/>
        <v>0</v>
      </c>
      <c r="M34" s="2307">
        <f t="shared" si="3"/>
        <v>0</v>
      </c>
      <c r="N34" s="2307">
        <f t="shared" si="3"/>
        <v>0</v>
      </c>
      <c r="O34" s="2307">
        <f t="shared" si="3"/>
        <v>0</v>
      </c>
      <c r="P34" s="2307">
        <f t="shared" si="3"/>
        <v>0</v>
      </c>
      <c r="Q34" s="2307">
        <f t="shared" si="3"/>
        <v>0</v>
      </c>
      <c r="R34" s="2307">
        <f t="shared" si="3"/>
        <v>0</v>
      </c>
      <c r="S34" s="2307">
        <f t="shared" si="3"/>
        <v>0</v>
      </c>
      <c r="T34" s="2307">
        <f t="shared" si="3"/>
        <v>0</v>
      </c>
      <c r="U34" s="2307">
        <f t="shared" si="3"/>
        <v>0</v>
      </c>
      <c r="V34" s="2307">
        <f t="shared" si="3"/>
        <v>0</v>
      </c>
      <c r="W34" s="2307">
        <f t="shared" si="3"/>
        <v>0</v>
      </c>
      <c r="X34" s="2307">
        <f t="shared" si="3"/>
        <v>0</v>
      </c>
      <c r="Y34" s="2307">
        <f t="shared" si="3"/>
        <v>0</v>
      </c>
      <c r="Z34" s="2307">
        <f t="shared" si="3"/>
        <v>0</v>
      </c>
      <c r="AA34" s="2307">
        <f t="shared" si="3"/>
        <v>0</v>
      </c>
      <c r="AB34" s="2307">
        <f t="shared" si="3"/>
        <v>0</v>
      </c>
      <c r="AC34" s="2307">
        <f t="shared" si="3"/>
        <v>0</v>
      </c>
      <c r="AD34" s="2307">
        <f t="shared" si="3"/>
        <v>0</v>
      </c>
      <c r="AE34" s="2307">
        <f t="shared" si="3"/>
        <v>0</v>
      </c>
      <c r="AF34" s="2307">
        <f t="shared" si="3"/>
        <v>0</v>
      </c>
      <c r="AG34" s="2307">
        <f t="shared" si="3"/>
        <v>0</v>
      </c>
      <c r="AH34" s="2294">
        <f t="shared" si="3"/>
        <v>0</v>
      </c>
      <c r="AI34" s="2294">
        <f t="shared" si="3"/>
        <v>0</v>
      </c>
      <c r="AJ34" s="2294">
        <f t="shared" si="3"/>
        <v>0</v>
      </c>
      <c r="AK34" s="2295">
        <f t="shared" si="1"/>
        <v>0</v>
      </c>
      <c r="AL34" s="2296">
        <f t="shared" si="0"/>
        <v>0</v>
      </c>
      <c r="AM34" s="2308"/>
      <c r="AN34" s="2309"/>
    </row>
    <row r="35" spans="1:40" ht="15" customHeight="1" x14ac:dyDescent="0.15">
      <c r="A35" s="2279" t="s">
        <v>126</v>
      </c>
      <c r="B35" s="2306"/>
      <c r="C35" s="2306"/>
      <c r="D35" s="2306"/>
      <c r="E35" s="2310"/>
      <c r="F35" s="2311"/>
      <c r="G35" s="2311"/>
      <c r="H35" s="2311"/>
      <c r="I35" s="2311"/>
      <c r="J35" s="2311"/>
      <c r="K35" s="2311"/>
      <c r="L35" s="2311"/>
      <c r="M35" s="2311"/>
      <c r="N35" s="2311"/>
      <c r="O35" s="2311"/>
      <c r="P35" s="2311"/>
      <c r="Q35" s="2311"/>
      <c r="R35" s="2311"/>
      <c r="S35" s="2311"/>
      <c r="T35" s="2311"/>
      <c r="U35" s="2311"/>
      <c r="V35" s="2311"/>
      <c r="W35" s="2311"/>
      <c r="X35" s="2311"/>
      <c r="Y35" s="2311"/>
      <c r="Z35" s="2311"/>
      <c r="AA35" s="2311"/>
      <c r="AB35" s="2311"/>
      <c r="AC35" s="2311"/>
      <c r="AD35" s="2311"/>
      <c r="AE35" s="2311"/>
      <c r="AF35" s="2311"/>
      <c r="AG35" s="2311"/>
      <c r="AH35" s="2312"/>
      <c r="AI35" s="2312"/>
      <c r="AJ35" s="2312"/>
      <c r="AK35" s="2307"/>
      <c r="AL35" s="2313"/>
      <c r="AM35" s="2314"/>
      <c r="AN35" s="2315"/>
    </row>
    <row r="36" spans="1:40" ht="15" customHeight="1" x14ac:dyDescent="0.15">
      <c r="A36" s="2279" t="s">
        <v>252</v>
      </c>
      <c r="B36" s="2306"/>
      <c r="C36" s="2306"/>
      <c r="D36" s="2306"/>
      <c r="E36" s="2310"/>
      <c r="F36" s="2311"/>
      <c r="G36" s="2311"/>
      <c r="H36" s="2311"/>
      <c r="I36" s="2311"/>
      <c r="J36" s="2311"/>
      <c r="K36" s="2311"/>
      <c r="L36" s="2311"/>
      <c r="M36" s="2311"/>
      <c r="N36" s="2311"/>
      <c r="O36" s="2311"/>
      <c r="P36" s="2311"/>
      <c r="Q36" s="2311"/>
      <c r="R36" s="2311"/>
      <c r="S36" s="2311"/>
      <c r="T36" s="2311"/>
      <c r="U36" s="2311"/>
      <c r="V36" s="2311"/>
      <c r="W36" s="2311"/>
      <c r="X36" s="2311"/>
      <c r="Y36" s="2311"/>
      <c r="Z36" s="2311"/>
      <c r="AA36" s="2311"/>
      <c r="AB36" s="2311"/>
      <c r="AC36" s="2311"/>
      <c r="AD36" s="2311"/>
      <c r="AE36" s="2311"/>
      <c r="AF36" s="2311"/>
      <c r="AG36" s="2311"/>
      <c r="AH36" s="2312"/>
      <c r="AI36" s="2312"/>
      <c r="AJ36" s="2312"/>
      <c r="AK36" s="2307"/>
      <c r="AL36" s="2313"/>
      <c r="AM36" s="2316"/>
      <c r="AN36" s="2317"/>
    </row>
    <row r="37" spans="1:40" ht="15" customHeight="1" x14ac:dyDescent="0.15">
      <c r="A37" s="2275"/>
      <c r="B37" s="2275"/>
      <c r="C37" s="2275"/>
      <c r="D37" s="2275"/>
      <c r="E37" s="2275"/>
      <c r="F37" s="2318"/>
      <c r="G37" s="2318"/>
      <c r="H37" s="2318"/>
      <c r="I37" s="2318"/>
      <c r="J37" s="2318"/>
      <c r="K37" s="2318"/>
      <c r="L37" s="2318"/>
      <c r="M37" s="2318"/>
      <c r="N37" s="2318"/>
      <c r="O37" s="2318"/>
      <c r="P37" s="2318"/>
      <c r="Q37" s="2318"/>
      <c r="R37" s="2318"/>
      <c r="S37" s="2318"/>
      <c r="T37" s="2318"/>
      <c r="U37" s="2318"/>
      <c r="V37" s="2318"/>
      <c r="W37" s="2318"/>
      <c r="X37" s="2318"/>
      <c r="Y37" s="2318"/>
      <c r="Z37" s="2318"/>
      <c r="AA37" s="2318"/>
      <c r="AB37" s="2318"/>
      <c r="AC37" s="2318"/>
      <c r="AD37" s="2318"/>
      <c r="AE37" s="2318"/>
      <c r="AF37" s="2318"/>
      <c r="AG37" s="2318"/>
      <c r="AH37" s="2318"/>
      <c r="AI37" s="2318"/>
      <c r="AJ37" s="2318"/>
      <c r="AK37" s="2275"/>
      <c r="AL37" s="2275"/>
      <c r="AM37" s="709"/>
    </row>
    <row r="38" spans="1:40" ht="15" customHeight="1" x14ac:dyDescent="0.15">
      <c r="A38" s="2275"/>
      <c r="B38" s="2275"/>
      <c r="C38" s="2275"/>
      <c r="D38" s="2275"/>
      <c r="E38" s="2275"/>
      <c r="F38" s="2318"/>
      <c r="G38" s="2318"/>
      <c r="H38" s="2318"/>
      <c r="I38" s="2318"/>
      <c r="J38" s="2318"/>
      <c r="K38" s="2318"/>
      <c r="L38" s="2318"/>
      <c r="M38" s="2318"/>
      <c r="N38" s="2318"/>
      <c r="O38" s="2318"/>
      <c r="P38" s="2318"/>
      <c r="Q38" s="2318"/>
      <c r="R38" s="2318"/>
      <c r="S38" s="2318"/>
      <c r="T38" s="2318"/>
      <c r="U38" s="2318"/>
      <c r="V38" s="2318"/>
      <c r="W38" s="2318"/>
      <c r="X38" s="2318"/>
      <c r="Y38" s="2318"/>
      <c r="Z38" s="2318"/>
      <c r="AA38" s="2318"/>
      <c r="AB38" s="2318"/>
      <c r="AC38" s="2318"/>
      <c r="AD38" s="2318"/>
      <c r="AE38" s="2318"/>
      <c r="AF38" s="2318"/>
      <c r="AG38" s="2318"/>
      <c r="AH38" s="2318"/>
      <c r="AI38" s="2318"/>
      <c r="AJ38" s="2318"/>
      <c r="AK38" s="2275"/>
      <c r="AL38" s="2275"/>
      <c r="AM38" s="709"/>
    </row>
    <row r="39" spans="1:40" ht="5.0999999999999996" customHeight="1" x14ac:dyDescent="0.15">
      <c r="A39" s="2275"/>
      <c r="B39" s="2275"/>
      <c r="C39" s="2275"/>
      <c r="D39" s="2275"/>
      <c r="E39" s="2275"/>
      <c r="F39" s="2318"/>
      <c r="G39" s="2318"/>
      <c r="H39" s="2318"/>
      <c r="I39" s="2318"/>
      <c r="J39" s="2318"/>
      <c r="K39" s="2318"/>
      <c r="L39" s="2318"/>
      <c r="M39" s="2318"/>
      <c r="N39" s="2318"/>
      <c r="O39" s="2318"/>
      <c r="P39" s="2318"/>
      <c r="Q39" s="2318"/>
      <c r="R39" s="2318"/>
      <c r="S39" s="2318"/>
      <c r="T39" s="2318"/>
      <c r="U39" s="2318"/>
      <c r="V39" s="2318"/>
      <c r="W39" s="2318"/>
      <c r="X39" s="2318"/>
      <c r="Y39" s="2318"/>
      <c r="Z39" s="2318"/>
      <c r="AA39" s="2318"/>
      <c r="AB39" s="2318"/>
      <c r="AC39" s="2318"/>
      <c r="AD39" s="2318"/>
      <c r="AE39" s="2318"/>
      <c r="AF39" s="2318"/>
      <c r="AG39" s="2318"/>
      <c r="AH39" s="2318"/>
      <c r="AI39" s="2318"/>
      <c r="AJ39" s="2318"/>
      <c r="AK39" s="2275"/>
      <c r="AL39" s="2275"/>
      <c r="AM39" s="709"/>
    </row>
    <row r="40" spans="1:40" ht="21" customHeight="1" x14ac:dyDescent="0.15">
      <c r="A40" s="712"/>
      <c r="B40" s="712"/>
      <c r="C40" s="712"/>
      <c r="D40" s="712"/>
      <c r="E40" s="712"/>
      <c r="F40" s="712"/>
      <c r="G40" s="712"/>
      <c r="H40" s="712"/>
      <c r="I40" s="712"/>
      <c r="J40" s="2318"/>
      <c r="K40" s="2318"/>
      <c r="L40" s="2318"/>
      <c r="M40" s="2319"/>
      <c r="N40" s="2318"/>
      <c r="O40" s="2318"/>
      <c r="P40" s="2318"/>
      <c r="Q40" s="2320"/>
      <c r="W40" s="2275"/>
      <c r="X40" s="2318"/>
      <c r="Y40" s="2318"/>
      <c r="Z40" s="2318"/>
      <c r="AA40" s="2318"/>
      <c r="AB40" s="2318"/>
      <c r="AC40" s="2318"/>
      <c r="AD40" s="2318"/>
      <c r="AE40" s="2318"/>
      <c r="AF40" s="2318"/>
      <c r="AG40" s="2318"/>
      <c r="AH40" s="2318"/>
      <c r="AI40" s="2318"/>
      <c r="AJ40" s="2319"/>
      <c r="AK40" s="2318"/>
      <c r="AL40" s="2275"/>
      <c r="AM40" s="2275"/>
      <c r="AN40" s="709"/>
    </row>
    <row r="41" spans="1:40" ht="24.95" customHeight="1" x14ac:dyDescent="0.15">
      <c r="A41" s="612" t="s">
        <v>1321</v>
      </c>
      <c r="B41" s="13"/>
      <c r="C41" s="2262"/>
      <c r="D41" s="2262"/>
      <c r="E41" s="2262"/>
      <c r="F41" s="2262"/>
      <c r="G41" s="709"/>
      <c r="H41" s="709"/>
      <c r="I41" s="709"/>
      <c r="J41" s="709"/>
      <c r="K41" s="709"/>
      <c r="L41" s="709"/>
      <c r="M41" s="709"/>
      <c r="N41" s="709"/>
      <c r="O41" s="709"/>
      <c r="P41" s="709"/>
      <c r="Q41" s="709"/>
      <c r="R41" s="709"/>
      <c r="S41" s="709"/>
      <c r="T41" s="709"/>
      <c r="U41" s="709"/>
      <c r="V41" s="709"/>
      <c r="W41" s="709"/>
      <c r="X41" s="709"/>
      <c r="Y41" s="709"/>
      <c r="Z41" s="709"/>
      <c r="AA41" s="709"/>
      <c r="AB41" s="709"/>
      <c r="AC41" s="709"/>
      <c r="AD41" s="709"/>
      <c r="AE41" s="709"/>
      <c r="AF41" s="709"/>
      <c r="AG41" s="709"/>
      <c r="AH41" s="709"/>
      <c r="AI41" s="709"/>
      <c r="AJ41" s="709"/>
      <c r="AK41" s="709"/>
      <c r="AL41" s="2262"/>
      <c r="AM41" s="2262"/>
      <c r="AN41" s="709"/>
    </row>
    <row r="42" spans="1:40" ht="18" customHeight="1" x14ac:dyDescent="0.15">
      <c r="A42" s="709"/>
      <c r="B42" s="2275"/>
      <c r="C42" s="2321" t="s">
        <v>1322</v>
      </c>
      <c r="D42" s="2322"/>
      <c r="E42" s="2323" t="s">
        <v>1323</v>
      </c>
      <c r="F42" s="2323"/>
      <c r="G42" s="2323"/>
      <c r="H42" s="2323"/>
      <c r="I42" s="2321" t="s">
        <v>1324</v>
      </c>
      <c r="J42" s="2322"/>
      <c r="K42" s="2322"/>
      <c r="L42" s="2322"/>
      <c r="M42" s="2322"/>
      <c r="N42" s="2324"/>
      <c r="O42" s="2321" t="s">
        <v>1325</v>
      </c>
      <c r="P42" s="2322"/>
      <c r="Q42" s="2322"/>
      <c r="R42" s="2322"/>
      <c r="S42" s="2322"/>
      <c r="T42" s="2324"/>
      <c r="U42" s="2321" t="s">
        <v>1326</v>
      </c>
      <c r="V42" s="2322"/>
      <c r="W42" s="2322"/>
      <c r="X42" s="2322"/>
      <c r="Y42" s="2322"/>
      <c r="Z42" s="2324"/>
      <c r="AA42" s="2321" t="s">
        <v>1327</v>
      </c>
      <c r="AB42" s="2322"/>
      <c r="AC42" s="2322"/>
      <c r="AD42" s="2322"/>
      <c r="AE42" s="2322"/>
      <c r="AF42" s="2324"/>
      <c r="AG42" s="2323" t="s">
        <v>1328</v>
      </c>
      <c r="AH42" s="2323"/>
      <c r="AI42" s="2323"/>
      <c r="AJ42" s="2323"/>
      <c r="AK42" s="2323"/>
      <c r="AL42" s="2323" t="s">
        <v>1329</v>
      </c>
      <c r="AM42" s="2323"/>
      <c r="AN42" s="709"/>
    </row>
    <row r="43" spans="1:40" ht="18" customHeight="1" x14ac:dyDescent="0.15">
      <c r="A43" s="709"/>
      <c r="B43" s="2275"/>
      <c r="C43" s="2325" t="s">
        <v>1330</v>
      </c>
      <c r="D43" s="2325" t="s">
        <v>1331</v>
      </c>
      <c r="E43" s="2326" t="s">
        <v>1330</v>
      </c>
      <c r="F43" s="2327" t="s">
        <v>1331</v>
      </c>
      <c r="G43" s="2327"/>
      <c r="H43" s="2327"/>
      <c r="I43" s="2328" t="s">
        <v>1330</v>
      </c>
      <c r="J43" s="2329"/>
      <c r="K43" s="2330"/>
      <c r="L43" s="2328" t="s">
        <v>1331</v>
      </c>
      <c r="M43" s="2329"/>
      <c r="N43" s="2330"/>
      <c r="O43" s="2328" t="s">
        <v>1330</v>
      </c>
      <c r="P43" s="2329"/>
      <c r="Q43" s="2330"/>
      <c r="R43" s="2328" t="s">
        <v>1331</v>
      </c>
      <c r="S43" s="2329"/>
      <c r="T43" s="2330"/>
      <c r="U43" s="2328" t="s">
        <v>1330</v>
      </c>
      <c r="V43" s="2329"/>
      <c r="W43" s="2330"/>
      <c r="X43" s="2328" t="s">
        <v>1331</v>
      </c>
      <c r="Y43" s="2329"/>
      <c r="Z43" s="2330"/>
      <c r="AA43" s="2328" t="s">
        <v>1330</v>
      </c>
      <c r="AB43" s="2329"/>
      <c r="AC43" s="2330"/>
      <c r="AD43" s="2328" t="s">
        <v>1331</v>
      </c>
      <c r="AE43" s="2329"/>
      <c r="AF43" s="2330"/>
      <c r="AG43" s="2328" t="s">
        <v>1330</v>
      </c>
      <c r="AH43" s="2329"/>
      <c r="AI43" s="2330"/>
      <c r="AJ43" s="2328" t="s">
        <v>1331</v>
      </c>
      <c r="AK43" s="2330"/>
      <c r="AL43" s="2326" t="s">
        <v>200</v>
      </c>
      <c r="AM43" s="2326" t="s">
        <v>216</v>
      </c>
      <c r="AN43" s="709"/>
    </row>
    <row r="44" spans="1:40" ht="18" customHeight="1" x14ac:dyDescent="0.15">
      <c r="A44" s="709"/>
      <c r="B44" s="2331" t="s">
        <v>1332</v>
      </c>
      <c r="C44" s="2326">
        <f>COUNTIFS($B$12:$B$33,C$42,$C$12:$C$33,"A",$E$12:$E$33,"*")</f>
        <v>0</v>
      </c>
      <c r="D44" s="2326">
        <f>COUNTIFS($B$12:$B$33,C$42,$C$12:$C$33,"B",$E$12:$E$33,"*")</f>
        <v>0</v>
      </c>
      <c r="E44" s="2326">
        <f>COUNTIFS($B$12:$B$33,E$42,$C$12:$C$33,"A",$E$12:$E$33,"*")</f>
        <v>0</v>
      </c>
      <c r="F44" s="2328">
        <f>COUNTIFS($B$12:$B$33,E$42,$C$12:$C$33,"B",$E$12:$E$33,"*")</f>
        <v>0</v>
      </c>
      <c r="G44" s="2329"/>
      <c r="H44" s="2330"/>
      <c r="I44" s="2328">
        <f>COUNTIFS($B$12:$B$33,I$42,$C$12:$C$33,"A",$E$12:$E$33,"*")</f>
        <v>0</v>
      </c>
      <c r="J44" s="2329"/>
      <c r="K44" s="2330"/>
      <c r="L44" s="2328">
        <f>COUNTIFS($B$12:$B$33,I$42,$C$12:$C$33,"B",$E$12:$E$33,"*")</f>
        <v>0</v>
      </c>
      <c r="M44" s="2329"/>
      <c r="N44" s="2330"/>
      <c r="O44" s="2328">
        <f>COUNTIFS($B$12:$B$33,O$42,$C$12:$C$33,"A",$E$12:$E$33,"*")</f>
        <v>0</v>
      </c>
      <c r="P44" s="2329"/>
      <c r="Q44" s="2330"/>
      <c r="R44" s="2328">
        <f>COUNTIFS($B$12:$B$33,O$42,$C$12:$C$33,"B",$E$12:$E$33,"*")</f>
        <v>0</v>
      </c>
      <c r="S44" s="2329"/>
      <c r="T44" s="2330"/>
      <c r="U44" s="2328">
        <f>COUNTIFS($B$12:$B$33,U$42,$C$12:$C$33,"A",$E$12:$E$33,"*")</f>
        <v>0</v>
      </c>
      <c r="V44" s="2329"/>
      <c r="W44" s="2330"/>
      <c r="X44" s="2328">
        <f>COUNTIFS($B$12:$B$33,U$42,$C$12:$C$33,"B",$E$12:$E$33,"*")</f>
        <v>0</v>
      </c>
      <c r="Y44" s="2329"/>
      <c r="Z44" s="2330"/>
      <c r="AA44" s="2328">
        <f>COUNTIFS($B$12:$B$33,AA$42,$C$12:$C$33,"A",$E$12:$E$33,"*")</f>
        <v>0</v>
      </c>
      <c r="AB44" s="2329"/>
      <c r="AC44" s="2330"/>
      <c r="AD44" s="2328">
        <f>COUNTIFS($B$12:$B$33,AA$42,$C$12:$C$33,"B",$E$12:$E$33,"*")</f>
        <v>0</v>
      </c>
      <c r="AE44" s="2329"/>
      <c r="AF44" s="2330"/>
      <c r="AG44" s="2328">
        <f>COUNTIFS($B$12:$B$33,AG$42,$C$12:$C$33,"A",$E$12:$E$33,"*")</f>
        <v>0</v>
      </c>
      <c r="AH44" s="2329"/>
      <c r="AI44" s="2330"/>
      <c r="AJ44" s="2328">
        <f>COUNTIFS($B$12:$B$33,AG$42,$C$12:$C$33,"B",$E$12:$E$33,"*")</f>
        <v>0</v>
      </c>
      <c r="AK44" s="2330"/>
      <c r="AL44" s="2326">
        <f>COUNTIFS($B$12:$B$33,AL$42,$C$12:$C$33,"A",$E$12:$E$33,"*")</f>
        <v>0</v>
      </c>
      <c r="AM44" s="2326">
        <f>COUNTIFS($B$12:$B$33,AL$42,$C$12:$C$33,"B",$E$12:$E$33,"*")</f>
        <v>0</v>
      </c>
      <c r="AN44" s="709"/>
    </row>
    <row r="45" spans="1:40" ht="24.95" customHeight="1" x14ac:dyDescent="0.15">
      <c r="A45" s="709"/>
      <c r="B45" s="2332" t="s">
        <v>1333</v>
      </c>
      <c r="C45" s="2326">
        <f>COUNTIFS($B$12:$B$33,C$42,$C$12:$C$33,"C",$E$12:$E$33,"*")</f>
        <v>0</v>
      </c>
      <c r="D45" s="2326">
        <f>COUNTIFS($B$12:$B$33,C$42,$C$12:$C$33,"D",$E$12:$E$33,"*")</f>
        <v>0</v>
      </c>
      <c r="E45" s="2326">
        <f>COUNTIFS($B$12:$B$33,E$42,$C$12:$C$33,"C",$E$12:$E$33,"*")</f>
        <v>0</v>
      </c>
      <c r="F45" s="2328">
        <f>COUNTIFS($B$12:$B$33,E$42,$C$12:$C$33,"D",$E$12:$E$33,"*")</f>
        <v>0</v>
      </c>
      <c r="G45" s="2329"/>
      <c r="H45" s="2330"/>
      <c r="I45" s="2328">
        <f>COUNTIFS($B$12:$B$33,I$42,$C$12:$C$33,"C",$E$12:$E$33,"*")</f>
        <v>0</v>
      </c>
      <c r="J45" s="2329"/>
      <c r="K45" s="2330"/>
      <c r="L45" s="2328">
        <f>COUNTIFS($B$12:$B$33,I$42,$C$12:$C$33,"D",$E$12:$E$33,"*")</f>
        <v>0</v>
      </c>
      <c r="M45" s="2329"/>
      <c r="N45" s="2330"/>
      <c r="O45" s="2328">
        <f>COUNTIFS($B$12:$B$33,O$42,$C$12:$C$33,"C",$E$12:$E$33,"*")</f>
        <v>0</v>
      </c>
      <c r="P45" s="2329"/>
      <c r="Q45" s="2330"/>
      <c r="R45" s="2328">
        <f>COUNTIFS($B$12:$B$33,O$42,$C$12:$C$33,"D",$E$12:$E$33,"*")</f>
        <v>0</v>
      </c>
      <c r="S45" s="2329"/>
      <c r="T45" s="2330"/>
      <c r="U45" s="2328">
        <f>COUNTIFS($B$12:$B$33,U$42,$C$12:$C$33,"C",$E$12:$E$33,"*")</f>
        <v>0</v>
      </c>
      <c r="V45" s="2329"/>
      <c r="W45" s="2330"/>
      <c r="X45" s="2328">
        <f>COUNTIFS($B$12:$B$33,U$42,$C$12:$C$33,"D",$E$12:$E$33,"*")</f>
        <v>0</v>
      </c>
      <c r="Y45" s="2329"/>
      <c r="Z45" s="2330"/>
      <c r="AA45" s="2328">
        <f>COUNTIFS($B$12:$B$33,AA$42,$C$12:$C$33,"C",$E$12:$E$33,"*")</f>
        <v>0</v>
      </c>
      <c r="AB45" s="2329"/>
      <c r="AC45" s="2330"/>
      <c r="AD45" s="2328">
        <f>COUNTIFS($B$12:$B$33,AA$42,$C$12:$C$33,"D",$E$12:$E$33,"*")</f>
        <v>0</v>
      </c>
      <c r="AE45" s="2329"/>
      <c r="AF45" s="2330"/>
      <c r="AG45" s="2328">
        <f>COUNTIFS($B$12:$B$33,AG$42,$C$12:$C$33,"C",$E$12:$E$33,"*")</f>
        <v>0</v>
      </c>
      <c r="AH45" s="2329"/>
      <c r="AI45" s="2330"/>
      <c r="AJ45" s="2328">
        <f>COUNTIFS($B$12:$B$33,AG$42,$C$12:$C$33,"D",$E$12:$E$33,"*")</f>
        <v>0</v>
      </c>
      <c r="AK45" s="2330"/>
      <c r="AL45" s="2326">
        <f>COUNTIFS($B$12:$B$33,AL$42,$C$12:$C$33,"C",$E$12:$E$33,"*")</f>
        <v>0</v>
      </c>
      <c r="AM45" s="2326">
        <f>COUNTIFS($B$12:$B$33,AL$42,$C$12:$C$33,"D",$E$12:$E$33,"*")</f>
        <v>0</v>
      </c>
      <c r="AN45" s="709"/>
    </row>
    <row r="46" spans="1:40" ht="14.45" customHeight="1" x14ac:dyDescent="0.15">
      <c r="A46" s="709"/>
      <c r="B46" s="2332" t="s">
        <v>1334</v>
      </c>
      <c r="C46" s="2321">
        <f>IF($AK$3="４週",SUMIFS($AK$12:$AK$33,$B$12:$B$33,C42)/4/$AH$6,IF($AK$3="歴月",SUMIFS($AK$12:$AK$33,$B$12:$B$33,C42)/$AL$6,"記載する期間を選択してください"))</f>
        <v>0</v>
      </c>
      <c r="D46" s="2324"/>
      <c r="E46" s="2321">
        <f>IF($AK$3="４週",SUMIFS($AK$12:$AK$33,$B$12:$B$33,E42)/4/$AH$6,IF($AK$3="歴月",SUMIFS($AK$12:$AK$33,$B$12:$B$33,E42)/$AL$6,"記載する期間を選択してください"))</f>
        <v>0</v>
      </c>
      <c r="F46" s="2322"/>
      <c r="G46" s="2322"/>
      <c r="H46" s="2324"/>
      <c r="I46" s="2321">
        <f>IF($AK$3="４週",SUMIFS($AK$12:$AK$33,$B$12:$B$33,I42)/4/$AH$6,IF($AK$3="歴月",SUMIFS($AK$12:$AK$33,$B$12:$B$33,I42)/$AL$6,"記載する期間を選択してください"))</f>
        <v>0</v>
      </c>
      <c r="J46" s="2322"/>
      <c r="K46" s="2322"/>
      <c r="L46" s="2322"/>
      <c r="M46" s="2322"/>
      <c r="N46" s="2324"/>
      <c r="O46" s="2321">
        <f>IF($AK$3="４週",SUMIFS($AK$12:$AK$33,$B$12:$B$33,O42)/4/$AH$6,IF($AK$3="歴月",SUMIFS($AK$12:$AK$33,$B$12:$B$33,O42)/$AL$6,"記載する期間を選択してください"))</f>
        <v>0</v>
      </c>
      <c r="P46" s="2322"/>
      <c r="Q46" s="2322"/>
      <c r="R46" s="2322"/>
      <c r="S46" s="2322"/>
      <c r="T46" s="2324"/>
      <c r="U46" s="2321">
        <f>IF($AK$3="４週",SUMIFS($AK$12:$AK$33,$B$12:$B$33,U42)/4/$AH$6,IF($AK$3="歴月",SUMIFS($AK$12:$AK$33,$B$12:$B$33,U42)/$AL$6,"記載する期間を選択してください"))</f>
        <v>0</v>
      </c>
      <c r="V46" s="2322"/>
      <c r="W46" s="2322"/>
      <c r="X46" s="2322"/>
      <c r="Y46" s="2322"/>
      <c r="Z46" s="2324"/>
      <c r="AA46" s="2321">
        <f>IF($AK$3="４週",SUMIFS($AK$12:$AK$33,$B$12:$B$33,AA42)/4/$AH$6,IF($AK$3="歴月",SUMIFS($AK$12:$AK$33,$B$12:$B$33,AA42)/$AL$6,"記載する期間を選択してください"))</f>
        <v>0</v>
      </c>
      <c r="AB46" s="2322"/>
      <c r="AC46" s="2322"/>
      <c r="AD46" s="2322"/>
      <c r="AE46" s="2322"/>
      <c r="AF46" s="2324"/>
      <c r="AG46" s="2321">
        <f>IF($AK$3="４週",SUMIFS($AK$12:$AK$33,$B$12:$B$33,AG42)/4/$AH$6,IF($AK$3="歴月",SUMIFS($AK$12:$AK$33,$B$12:$B$33,AG42)/$AL$6,"記載する期間を選択してください"))</f>
        <v>0</v>
      </c>
      <c r="AH46" s="2322"/>
      <c r="AI46" s="2322"/>
      <c r="AJ46" s="2322"/>
      <c r="AK46" s="2324"/>
      <c r="AL46" s="2321">
        <f>IF($AK$3="４週",SUMIFS($AK$12:$AK$33,$B$12:$B$33,AL42)/4/$AH$6,IF($AK$3="歴月",SUMIFS($AK$12:$AK$33,$B$12:$B$33,AL42)/$AL$6,"記載する期間を選択してください"))</f>
        <v>0</v>
      </c>
      <c r="AM46" s="2324"/>
      <c r="AN46" s="709"/>
    </row>
    <row r="47" spans="1:40" ht="15" customHeight="1" x14ac:dyDescent="0.15">
      <c r="A47" s="709"/>
      <c r="B47" s="13"/>
      <c r="C47" s="2333">
        <v>2</v>
      </c>
      <c r="D47" s="2333"/>
      <c r="E47" s="2333">
        <v>3</v>
      </c>
      <c r="F47" s="2333"/>
      <c r="G47" s="2333"/>
      <c r="H47" s="2333"/>
      <c r="I47" s="2333">
        <v>4</v>
      </c>
      <c r="J47" s="2333"/>
      <c r="K47" s="2333"/>
      <c r="L47" s="2333"/>
      <c r="M47" s="2333"/>
      <c r="N47" s="2333"/>
      <c r="O47" s="2333">
        <v>5</v>
      </c>
      <c r="P47" s="2333"/>
      <c r="Q47" s="2333"/>
      <c r="R47" s="2333"/>
      <c r="S47" s="2333"/>
      <c r="T47" s="2333"/>
      <c r="U47" s="2333">
        <v>6</v>
      </c>
      <c r="V47" s="2333"/>
      <c r="W47" s="2333"/>
      <c r="X47" s="2333"/>
      <c r="Y47" s="2333"/>
      <c r="Z47" s="2333"/>
      <c r="AA47" s="2333">
        <v>7</v>
      </c>
      <c r="AB47" s="2333"/>
      <c r="AC47" s="2333"/>
      <c r="AD47" s="2333"/>
      <c r="AE47" s="2333"/>
      <c r="AF47" s="2333"/>
      <c r="AG47" s="2333">
        <v>8</v>
      </c>
      <c r="AH47" s="2333"/>
      <c r="AI47" s="2333"/>
      <c r="AJ47" s="2333"/>
      <c r="AK47" s="2333"/>
      <c r="AL47" s="2333">
        <v>9</v>
      </c>
      <c r="AM47" s="2334"/>
      <c r="AN47" s="709"/>
    </row>
    <row r="48" spans="1:40" s="2318" customFormat="1" ht="15" customHeight="1" x14ac:dyDescent="0.15">
      <c r="A48" s="2318" t="s">
        <v>1335</v>
      </c>
      <c r="B48" s="2335"/>
      <c r="C48" s="2336"/>
      <c r="D48" s="2336"/>
      <c r="E48" s="2336"/>
      <c r="F48" s="2337"/>
      <c r="G48" s="2336"/>
      <c r="H48" s="2333"/>
      <c r="I48" s="2333"/>
      <c r="J48" s="2333"/>
      <c r="K48" s="2333"/>
      <c r="L48" s="2333"/>
      <c r="M48" s="2333"/>
      <c r="N48" s="2333"/>
      <c r="O48" s="2333"/>
      <c r="P48" s="2333"/>
      <c r="Q48" s="2333"/>
      <c r="R48" s="2333">
        <v>6</v>
      </c>
      <c r="S48" s="2333"/>
      <c r="T48" s="2333"/>
      <c r="U48" s="2333"/>
      <c r="V48" s="2333"/>
      <c r="W48" s="2333"/>
      <c r="X48" s="2333">
        <v>7</v>
      </c>
      <c r="Y48" s="2333"/>
      <c r="Z48" s="2333"/>
      <c r="AA48" s="2333"/>
      <c r="AB48" s="2333"/>
      <c r="AC48" s="2333"/>
      <c r="AD48" s="2333">
        <v>8</v>
      </c>
      <c r="AE48" s="2333"/>
      <c r="AF48" s="2333"/>
      <c r="AG48" s="2338"/>
      <c r="AH48" s="2338"/>
      <c r="AI48" s="2338"/>
      <c r="AJ48" s="2338">
        <v>9</v>
      </c>
      <c r="AK48" s="2339"/>
      <c r="AL48" s="2339"/>
      <c r="AM48" s="709"/>
      <c r="AN48" s="13"/>
    </row>
    <row r="49" spans="1:40" s="2318" customFormat="1" ht="15" customHeight="1" x14ac:dyDescent="0.15">
      <c r="A49" s="2318" t="s">
        <v>1336</v>
      </c>
      <c r="B49" s="712"/>
      <c r="C49" s="712"/>
      <c r="D49" s="712"/>
      <c r="E49" s="712"/>
      <c r="F49" s="712"/>
      <c r="G49" s="712"/>
      <c r="H49" s="612"/>
      <c r="I49" s="612"/>
      <c r="J49" s="612"/>
      <c r="K49" s="612"/>
      <c r="L49" s="612"/>
      <c r="M49" s="612"/>
      <c r="N49" s="612"/>
      <c r="O49" s="612"/>
      <c r="P49" s="612"/>
      <c r="Q49" s="612"/>
      <c r="R49" s="612"/>
      <c r="S49" s="612"/>
      <c r="T49" s="612"/>
      <c r="U49" s="612"/>
      <c r="V49" s="612"/>
      <c r="W49" s="612"/>
      <c r="X49" s="612"/>
      <c r="Y49" s="612"/>
      <c r="Z49" s="612"/>
      <c r="AA49" s="612"/>
      <c r="AB49" s="612"/>
      <c r="AC49" s="612"/>
      <c r="AD49" s="612"/>
      <c r="AE49" s="612"/>
      <c r="AF49" s="612"/>
      <c r="AG49" s="612"/>
      <c r="AH49" s="612"/>
      <c r="AI49" s="612"/>
      <c r="AJ49" s="612"/>
      <c r="AK49" s="612"/>
      <c r="AL49" s="612"/>
      <c r="AM49" s="612"/>
    </row>
    <row r="50" spans="1:40" s="2318" customFormat="1" ht="15" customHeight="1" x14ac:dyDescent="0.15">
      <c r="A50" s="2318" t="s">
        <v>1337</v>
      </c>
      <c r="B50" s="712"/>
      <c r="C50" s="712"/>
      <c r="D50" s="712"/>
      <c r="E50" s="712"/>
      <c r="F50" s="712"/>
      <c r="G50" s="712"/>
      <c r="H50" s="612"/>
      <c r="I50" s="612"/>
      <c r="J50" s="612"/>
      <c r="K50" s="612"/>
      <c r="L50" s="612"/>
      <c r="M50" s="612"/>
      <c r="N50" s="612"/>
      <c r="O50" s="612"/>
      <c r="P50" s="612"/>
      <c r="Q50" s="612"/>
      <c r="R50" s="612"/>
      <c r="S50" s="612"/>
      <c r="T50" s="612"/>
      <c r="U50" s="612"/>
      <c r="V50" s="612"/>
      <c r="W50" s="612"/>
      <c r="X50" s="612"/>
      <c r="Y50" s="612"/>
      <c r="Z50" s="612"/>
      <c r="AA50" s="612"/>
      <c r="AB50" s="612"/>
      <c r="AC50" s="612"/>
      <c r="AD50" s="612"/>
      <c r="AE50" s="612"/>
      <c r="AF50" s="612"/>
      <c r="AG50" s="612"/>
      <c r="AH50" s="612"/>
      <c r="AI50" s="612"/>
      <c r="AJ50" s="612"/>
      <c r="AK50" s="612"/>
      <c r="AL50" s="612"/>
      <c r="AM50" s="612"/>
    </row>
    <row r="51" spans="1:40" s="2318" customFormat="1" ht="15" customHeight="1" x14ac:dyDescent="0.15">
      <c r="A51" s="712" t="s">
        <v>1338</v>
      </c>
      <c r="C51" s="712"/>
      <c r="D51" s="712"/>
      <c r="E51" s="712"/>
      <c r="F51" s="712"/>
      <c r="G51" s="712"/>
      <c r="H51" s="612"/>
      <c r="I51" s="612"/>
      <c r="J51" s="612"/>
      <c r="K51" s="612"/>
      <c r="L51" s="612"/>
      <c r="M51" s="612"/>
      <c r="N51" s="612"/>
      <c r="O51" s="612"/>
      <c r="P51" s="612"/>
      <c r="Q51" s="612"/>
      <c r="R51" s="612"/>
      <c r="S51" s="612"/>
      <c r="T51" s="612"/>
      <c r="U51" s="612"/>
      <c r="V51" s="612"/>
      <c r="W51" s="612"/>
      <c r="X51" s="612"/>
      <c r="Y51" s="612"/>
      <c r="Z51" s="612"/>
      <c r="AA51" s="612"/>
      <c r="AB51" s="612"/>
      <c r="AC51" s="612"/>
      <c r="AD51" s="612"/>
      <c r="AE51" s="612"/>
      <c r="AF51" s="612"/>
      <c r="AG51" s="612"/>
      <c r="AH51" s="612"/>
      <c r="AI51" s="612"/>
      <c r="AJ51" s="612"/>
      <c r="AK51" s="612"/>
      <c r="AL51" s="612"/>
      <c r="AM51" s="612"/>
    </row>
    <row r="52" spans="1:40" s="2318" customFormat="1" ht="15" customHeight="1" x14ac:dyDescent="0.15">
      <c r="A52" s="2318" t="s">
        <v>1339</v>
      </c>
      <c r="B52" s="712"/>
      <c r="C52" s="712"/>
      <c r="D52" s="712"/>
      <c r="E52" s="712"/>
      <c r="F52" s="712"/>
      <c r="G52" s="712"/>
      <c r="H52" s="612"/>
      <c r="I52" s="612"/>
      <c r="J52" s="612"/>
      <c r="K52" s="612"/>
      <c r="L52" s="612"/>
      <c r="M52" s="612"/>
      <c r="N52" s="612"/>
      <c r="O52" s="612"/>
      <c r="P52" s="612"/>
      <c r="Q52" s="612"/>
      <c r="R52" s="612"/>
      <c r="S52" s="612"/>
      <c r="T52" s="612"/>
      <c r="U52" s="612"/>
      <c r="V52" s="612"/>
      <c r="W52" s="612"/>
      <c r="X52" s="612"/>
      <c r="Y52" s="612"/>
      <c r="Z52" s="612"/>
      <c r="AA52" s="612"/>
      <c r="AB52" s="612"/>
      <c r="AC52" s="612"/>
      <c r="AD52" s="612"/>
      <c r="AE52" s="612"/>
      <c r="AF52" s="612"/>
      <c r="AG52" s="612"/>
      <c r="AH52" s="612"/>
      <c r="AI52" s="612"/>
      <c r="AJ52" s="612"/>
      <c r="AK52" s="612"/>
      <c r="AL52" s="612"/>
      <c r="AM52" s="612"/>
    </row>
    <row r="53" spans="1:40" ht="15" customHeight="1" x14ac:dyDescent="0.15">
      <c r="A53" s="2318" t="s">
        <v>1340</v>
      </c>
      <c r="B53" s="712"/>
      <c r="C53" s="712"/>
      <c r="D53" s="712"/>
      <c r="E53" s="712"/>
      <c r="F53" s="712"/>
      <c r="G53" s="712"/>
      <c r="H53" s="612"/>
      <c r="I53" s="612"/>
      <c r="J53" s="612"/>
      <c r="K53" s="612"/>
      <c r="L53" s="612"/>
      <c r="M53" s="612"/>
      <c r="N53" s="612"/>
      <c r="O53" s="612"/>
      <c r="P53" s="612"/>
      <c r="Q53" s="612"/>
      <c r="R53" s="612"/>
      <c r="S53" s="612"/>
      <c r="T53" s="612"/>
      <c r="U53" s="612"/>
      <c r="V53" s="612"/>
      <c r="W53" s="612"/>
      <c r="X53" s="612"/>
      <c r="Y53" s="612"/>
      <c r="Z53" s="612"/>
      <c r="AA53" s="612"/>
      <c r="AB53" s="612"/>
      <c r="AC53" s="612"/>
      <c r="AD53" s="612"/>
      <c r="AE53" s="612"/>
      <c r="AF53" s="612"/>
      <c r="AG53" s="612"/>
      <c r="AH53" s="612"/>
      <c r="AI53" s="612"/>
      <c r="AJ53" s="612"/>
      <c r="AK53" s="612"/>
      <c r="AL53" s="612"/>
      <c r="AM53" s="612"/>
      <c r="AN53" s="2318"/>
    </row>
    <row r="54" spans="1:40" ht="15" customHeight="1" x14ac:dyDescent="0.15">
      <c r="A54" s="2318" t="s">
        <v>1341</v>
      </c>
      <c r="B54" s="2340"/>
      <c r="C54" s="2318"/>
      <c r="D54" s="2318"/>
      <c r="E54" s="2318"/>
      <c r="F54" s="2318"/>
      <c r="G54" s="2318"/>
    </row>
    <row r="55" spans="1:40" ht="15" customHeight="1" x14ac:dyDescent="0.15">
      <c r="A55" s="2318" t="s">
        <v>1342</v>
      </c>
      <c r="B55" s="2340"/>
      <c r="C55" s="2318"/>
      <c r="D55" s="2318"/>
      <c r="E55" s="2318"/>
      <c r="F55" s="2318"/>
      <c r="G55" s="2318"/>
    </row>
    <row r="56" spans="1:40" ht="15" customHeight="1" x14ac:dyDescent="0.15">
      <c r="A56" s="2318"/>
      <c r="B56" s="2331" t="s">
        <v>1343</v>
      </c>
      <c r="C56" s="2277" t="s">
        <v>1344</v>
      </c>
      <c r="D56" s="2277"/>
      <c r="E56" s="2277"/>
      <c r="F56" s="2318"/>
      <c r="G56" s="2318"/>
    </row>
    <row r="57" spans="1:40" ht="15" customHeight="1" x14ac:dyDescent="0.15">
      <c r="A57" s="2318"/>
      <c r="B57" s="2341" t="s">
        <v>1345</v>
      </c>
      <c r="C57" s="2342" t="s">
        <v>1346</v>
      </c>
      <c r="D57" s="2342"/>
      <c r="E57" s="2342"/>
      <c r="F57" s="2318"/>
      <c r="G57" s="2318"/>
    </row>
    <row r="58" spans="1:40" ht="15" customHeight="1" x14ac:dyDescent="0.15">
      <c r="A58" s="2318"/>
      <c r="B58" s="2341" t="s">
        <v>1347</v>
      </c>
      <c r="C58" s="2342" t="s">
        <v>1348</v>
      </c>
      <c r="D58" s="2342"/>
      <c r="E58" s="2342"/>
      <c r="F58" s="2318"/>
      <c r="G58" s="2318"/>
    </row>
    <row r="59" spans="1:40" ht="15" customHeight="1" x14ac:dyDescent="0.15">
      <c r="A59" s="2318"/>
      <c r="B59" s="2341" t="s">
        <v>1349</v>
      </c>
      <c r="C59" s="2342" t="s">
        <v>1350</v>
      </c>
      <c r="D59" s="2342"/>
      <c r="E59" s="2342"/>
      <c r="F59" s="2318"/>
      <c r="G59" s="2318"/>
    </row>
    <row r="60" spans="1:40" ht="15" customHeight="1" x14ac:dyDescent="0.15">
      <c r="A60" s="2318"/>
      <c r="B60" s="2341" t="s">
        <v>1351</v>
      </c>
      <c r="C60" s="2342" t="s">
        <v>1352</v>
      </c>
      <c r="D60" s="2342"/>
      <c r="E60" s="2342"/>
      <c r="F60" s="2318"/>
      <c r="G60" s="2318"/>
    </row>
    <row r="61" spans="1:40" ht="15" customHeight="1" x14ac:dyDescent="0.15">
      <c r="A61" s="2318"/>
      <c r="B61" s="2318" t="s">
        <v>1353</v>
      </c>
      <c r="C61" s="2318"/>
      <c r="D61" s="2318"/>
      <c r="E61" s="2318"/>
      <c r="F61" s="2318"/>
      <c r="G61" s="2318"/>
    </row>
    <row r="62" spans="1:40" ht="15" customHeight="1" x14ac:dyDescent="0.15">
      <c r="A62" s="2318"/>
      <c r="B62" s="2318" t="s">
        <v>1354</v>
      </c>
      <c r="C62" s="2318"/>
      <c r="D62" s="2318"/>
      <c r="E62" s="2318"/>
      <c r="F62" s="2318"/>
      <c r="G62" s="2318"/>
    </row>
    <row r="63" spans="1:40" ht="15" customHeight="1" x14ac:dyDescent="0.15">
      <c r="A63" s="2318"/>
      <c r="B63" s="2318" t="s">
        <v>1355</v>
      </c>
      <c r="C63" s="2318"/>
      <c r="D63" s="2318"/>
      <c r="E63" s="2318"/>
      <c r="F63" s="2318"/>
      <c r="G63" s="2318"/>
    </row>
    <row r="64" spans="1:40" ht="15" customHeight="1" x14ac:dyDescent="0.15">
      <c r="A64" s="2318" t="s">
        <v>1356</v>
      </c>
      <c r="B64" s="2340"/>
      <c r="C64" s="2318"/>
      <c r="D64" s="2318"/>
      <c r="E64" s="2318"/>
      <c r="F64" s="2318"/>
      <c r="G64" s="2318"/>
    </row>
    <row r="65" spans="1:7" ht="15" customHeight="1" x14ac:dyDescent="0.15">
      <c r="A65" s="2318" t="s">
        <v>1357</v>
      </c>
      <c r="B65" s="2340"/>
      <c r="C65" s="2318"/>
      <c r="D65" s="2318"/>
      <c r="E65" s="2318"/>
      <c r="F65" s="2318"/>
      <c r="G65" s="2318"/>
    </row>
    <row r="66" spans="1:7" ht="15" customHeight="1" x14ac:dyDescent="0.15">
      <c r="A66" s="2318" t="s">
        <v>1358</v>
      </c>
      <c r="B66" s="2340"/>
      <c r="C66" s="2318"/>
      <c r="D66" s="2318"/>
      <c r="E66" s="2318"/>
      <c r="F66" s="2318"/>
      <c r="G66" s="2318"/>
    </row>
    <row r="67" spans="1:7" ht="15" customHeight="1" x14ac:dyDescent="0.15">
      <c r="A67" s="2318" t="s">
        <v>1359</v>
      </c>
      <c r="B67" s="2340"/>
      <c r="C67" s="2318"/>
      <c r="D67" s="2318"/>
      <c r="E67" s="2318"/>
      <c r="F67" s="2318"/>
      <c r="G67" s="2318"/>
    </row>
    <row r="68" spans="1:7" ht="15" customHeight="1" x14ac:dyDescent="0.15">
      <c r="A68" s="2318" t="s">
        <v>1360</v>
      </c>
      <c r="B68" s="2340"/>
      <c r="C68" s="2318"/>
      <c r="D68" s="2318"/>
      <c r="E68" s="2318"/>
      <c r="F68" s="2318"/>
      <c r="G68" s="2318"/>
    </row>
    <row r="69" spans="1:7" ht="15" customHeight="1" x14ac:dyDescent="0.15">
      <c r="A69" s="2318" t="s">
        <v>1361</v>
      </c>
      <c r="B69" s="2340"/>
      <c r="C69" s="2318"/>
      <c r="D69" s="2318"/>
      <c r="E69" s="2318"/>
      <c r="F69" s="2318"/>
      <c r="G69" s="2318"/>
    </row>
    <row r="70" spans="1:7" ht="15" customHeight="1" x14ac:dyDescent="0.15">
      <c r="A70" s="2318" t="s">
        <v>1362</v>
      </c>
      <c r="B70" s="2340"/>
      <c r="C70" s="2318"/>
      <c r="D70" s="2318"/>
      <c r="E70" s="2318"/>
      <c r="F70" s="2318"/>
      <c r="G70" s="2318"/>
    </row>
    <row r="71" spans="1:7" ht="15" customHeight="1" x14ac:dyDescent="0.15">
      <c r="A71" s="2318" t="s">
        <v>1363</v>
      </c>
      <c r="B71" s="2340"/>
      <c r="C71" s="2318"/>
      <c r="D71" s="2318"/>
      <c r="E71" s="2318"/>
      <c r="F71" s="2318"/>
      <c r="G71" s="2318"/>
    </row>
    <row r="72" spans="1:7" ht="15" customHeight="1" x14ac:dyDescent="0.15">
      <c r="A72" s="2318" t="s">
        <v>1364</v>
      </c>
      <c r="B72" s="2340"/>
      <c r="C72" s="2318"/>
      <c r="D72" s="2318"/>
      <c r="E72" s="2318"/>
      <c r="F72" s="2318"/>
      <c r="G72" s="2318"/>
    </row>
    <row r="73" spans="1:7" ht="15" customHeight="1" x14ac:dyDescent="0.15">
      <c r="A73" s="2318" t="s">
        <v>1365</v>
      </c>
      <c r="B73" s="2340"/>
      <c r="C73" s="2318"/>
      <c r="D73" s="2318"/>
      <c r="E73" s="2318"/>
      <c r="F73" s="2318"/>
      <c r="G73" s="2318"/>
    </row>
    <row r="74" spans="1:7" ht="15" customHeight="1" x14ac:dyDescent="0.15">
      <c r="A74" s="2318" t="s">
        <v>1366</v>
      </c>
      <c r="B74" s="2340"/>
      <c r="C74" s="2318"/>
      <c r="D74" s="2318"/>
      <c r="E74" s="2318"/>
      <c r="F74" s="2318"/>
      <c r="G74" s="2318"/>
    </row>
    <row r="75" spans="1:7" ht="21" customHeight="1" x14ac:dyDescent="0.15">
      <c r="A75" s="2318" t="s">
        <v>1367</v>
      </c>
      <c r="B75" s="2340"/>
      <c r="C75" s="2318"/>
      <c r="D75" s="2318"/>
      <c r="E75" s="2318"/>
      <c r="F75" s="2318"/>
      <c r="G75" s="2318"/>
    </row>
  </sheetData>
  <mergeCells count="104">
    <mergeCell ref="C59:E59"/>
    <mergeCell ref="C60:E60"/>
    <mergeCell ref="AA46:AF46"/>
    <mergeCell ref="AG46:AK46"/>
    <mergeCell ref="AL46:AM46"/>
    <mergeCell ref="C56:E56"/>
    <mergeCell ref="C57:E57"/>
    <mergeCell ref="C58:E58"/>
    <mergeCell ref="X45:Z45"/>
    <mergeCell ref="AA45:AC45"/>
    <mergeCell ref="AD45:AF45"/>
    <mergeCell ref="AG45:AI45"/>
    <mergeCell ref="AJ45:AK45"/>
    <mergeCell ref="C46:D46"/>
    <mergeCell ref="E46:H46"/>
    <mergeCell ref="I46:N46"/>
    <mergeCell ref="O46:T46"/>
    <mergeCell ref="U46:Z46"/>
    <mergeCell ref="AA44:AC44"/>
    <mergeCell ref="AD44:AF44"/>
    <mergeCell ref="AG44:AI44"/>
    <mergeCell ref="AJ44:AK44"/>
    <mergeCell ref="F45:H45"/>
    <mergeCell ref="I45:K45"/>
    <mergeCell ref="L45:N45"/>
    <mergeCell ref="O45:Q45"/>
    <mergeCell ref="R45:T45"/>
    <mergeCell ref="U45:W45"/>
    <mergeCell ref="AD43:AF43"/>
    <mergeCell ref="AG43:AI43"/>
    <mergeCell ref="AJ43:AK43"/>
    <mergeCell ref="F44:H44"/>
    <mergeCell ref="I44:K44"/>
    <mergeCell ref="L44:N44"/>
    <mergeCell ref="O44:Q44"/>
    <mergeCell ref="R44:T44"/>
    <mergeCell ref="U44:W44"/>
    <mergeCell ref="X44:Z44"/>
    <mergeCell ref="AG42:AK42"/>
    <mergeCell ref="AL42:AM42"/>
    <mergeCell ref="F43:H43"/>
    <mergeCell ref="I43:K43"/>
    <mergeCell ref="L43:N43"/>
    <mergeCell ref="O43:Q43"/>
    <mergeCell ref="R43:T43"/>
    <mergeCell ref="U43:W43"/>
    <mergeCell ref="X43:Z43"/>
    <mergeCell ref="AA43:AC43"/>
    <mergeCell ref="C42:D42"/>
    <mergeCell ref="E42:H42"/>
    <mergeCell ref="I42:N42"/>
    <mergeCell ref="O42:T42"/>
    <mergeCell ref="U42:Z42"/>
    <mergeCell ref="AA42:AF42"/>
    <mergeCell ref="AM30:AN30"/>
    <mergeCell ref="AM31:AN31"/>
    <mergeCell ref="AM32:AN32"/>
    <mergeCell ref="AM33:AN33"/>
    <mergeCell ref="A34:E34"/>
    <mergeCell ref="AM34:AN36"/>
    <mergeCell ref="A35:E35"/>
    <mergeCell ref="A36:E36"/>
    <mergeCell ref="AM24:AN24"/>
    <mergeCell ref="AM25:AN25"/>
    <mergeCell ref="A26:AN26"/>
    <mergeCell ref="AM27:AN27"/>
    <mergeCell ref="AM28:AN28"/>
    <mergeCell ref="AM29:AN29"/>
    <mergeCell ref="AM18:AN18"/>
    <mergeCell ref="AM19:AN19"/>
    <mergeCell ref="AM20:AN20"/>
    <mergeCell ref="AM21:AN21"/>
    <mergeCell ref="AM22:AN22"/>
    <mergeCell ref="AM23:AN23"/>
    <mergeCell ref="AM12:AN12"/>
    <mergeCell ref="AM13:AN13"/>
    <mergeCell ref="A14:AN14"/>
    <mergeCell ref="AM15:AN15"/>
    <mergeCell ref="AM16:AN16"/>
    <mergeCell ref="AM17:AN17"/>
    <mergeCell ref="AK8:AK11"/>
    <mergeCell ref="AL8:AL11"/>
    <mergeCell ref="AM8:AN11"/>
    <mergeCell ref="F9:L9"/>
    <mergeCell ref="M9:S9"/>
    <mergeCell ref="T9:Z9"/>
    <mergeCell ref="AA9:AG9"/>
    <mergeCell ref="AH9:AJ9"/>
    <mergeCell ref="AK3:AN3"/>
    <mergeCell ref="AK4:AN4"/>
    <mergeCell ref="AK5:AN5"/>
    <mergeCell ref="AH6:AJ6"/>
    <mergeCell ref="A8:A11"/>
    <mergeCell ref="B8:B11"/>
    <mergeCell ref="C8:C11"/>
    <mergeCell ref="D8:D11"/>
    <mergeCell ref="E8:E11"/>
    <mergeCell ref="F8:AJ8"/>
    <mergeCell ref="AK1:AN1"/>
    <mergeCell ref="M2:P2"/>
    <mergeCell ref="Q2:R2"/>
    <mergeCell ref="S2:T2"/>
    <mergeCell ref="U2:V2"/>
    <mergeCell ref="AK2:AN2"/>
  </mergeCells>
  <phoneticPr fontId="4"/>
  <dataValidations count="7">
    <dataValidation type="list" allowBlank="1" showInputMessage="1" showErrorMessage="1" sqref="AK1:AN1" xr:uid="{3B26CC6F-B1FD-4154-971F-4E773CD16B66}">
      <formula1>$AS$1:$AS$8</formula1>
    </dataValidation>
    <dataValidation type="list" allowBlank="1" showInputMessage="1" showErrorMessage="1" sqref="AK3:AN3" xr:uid="{ECDD493D-9E1E-49F6-85B5-A77C7F5BAE46}">
      <formula1>"４週,歴月"</formula1>
    </dataValidation>
    <dataValidation type="list" allowBlank="1" showInputMessage="1" showErrorMessage="1" sqref="AK4:AN4" xr:uid="{28874628-8A11-4000-91CC-897711454B93}">
      <formula1>"予定,実績"</formula1>
    </dataValidation>
    <dataValidation operator="greaterThanOrEqual" allowBlank="1" showInputMessage="1" showErrorMessage="1" sqref="I40 L40" xr:uid="{71194BC7-C263-4E25-AAB2-99397ACD6B94}"/>
    <dataValidation type="list" allowBlank="1" showInputMessage="1" showErrorMessage="1" sqref="C27:C33 C12:C13 C15:C25" xr:uid="{B211AB26-2BDA-4FCE-B097-87E797AE4C6A}">
      <formula1>"A,B,C,D"</formula1>
    </dataValidation>
    <dataValidation type="list" allowBlank="1" showInputMessage="1" showErrorMessage="1" sqref="B30:B33 D27:D33" xr:uid="{684CE411-DB8A-40A1-B653-0D2222068295}">
      <formula1>$AP$14:$AP$27</formula1>
    </dataValidation>
    <dataValidation type="list" allowBlank="1" showInputMessage="1" showErrorMessage="1" sqref="B15:B25 B27:B29" xr:uid="{9E3860E0-7ADA-468F-A223-B91CF09C5C80}">
      <formula1>$AP$1:$AP$9</formula1>
    </dataValidation>
  </dataValidations>
  <printOptions horizontalCentered="1" verticalCentered="1"/>
  <pageMargins left="0.19685039370078741" right="0.19685039370078741" top="0.39370078740157483" bottom="0.19685039370078741" header="0.19685039370078741" footer="0.39370078740157483"/>
  <pageSetup paperSize="9" scale="52" orientation="portrait" horizontalDpi="4294967293"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BB816-3DA0-43BD-8464-38DD8078062B}">
  <sheetPr>
    <tabColor rgb="FFFFFF00"/>
  </sheetPr>
  <dimension ref="A1:AS75"/>
  <sheetViews>
    <sheetView showGridLines="0" view="pageBreakPreview" zoomScaleNormal="100" zoomScaleSheetLayoutView="100" workbookViewId="0">
      <selection activeCell="I24" sqref="I24"/>
    </sheetView>
  </sheetViews>
  <sheetFormatPr defaultColWidth="9.125" defaultRowHeight="21" customHeight="1" x14ac:dyDescent="0.15"/>
  <cols>
    <col min="1" max="1" width="2.875" style="13" customWidth="1"/>
    <col min="2" max="2" width="20.25" style="14" customWidth="1"/>
    <col min="3" max="3" width="7.375" style="13" customWidth="1"/>
    <col min="4" max="4" width="10.875" style="13" customWidth="1"/>
    <col min="5" max="5" width="12.625" style="13" customWidth="1"/>
    <col min="6" max="36" width="2.875" style="13" customWidth="1"/>
    <col min="37" max="37" width="7.375" style="13" customWidth="1"/>
    <col min="38" max="38" width="8.5" style="13" customWidth="1"/>
    <col min="39" max="39" width="8.875" style="13" customWidth="1"/>
    <col min="40" max="40" width="21" style="13" customWidth="1"/>
    <col min="41" max="16384" width="9.125" style="13"/>
  </cols>
  <sheetData>
    <row r="1" spans="1:45" ht="25.15" customHeight="1" x14ac:dyDescent="0.15">
      <c r="A1" s="2257" t="s">
        <v>117</v>
      </c>
      <c r="C1" s="2258"/>
      <c r="D1" s="2258"/>
      <c r="E1" s="2258"/>
      <c r="F1" s="2258"/>
      <c r="G1" s="2258"/>
      <c r="H1" s="2258"/>
      <c r="I1" s="2258"/>
      <c r="J1" s="2258"/>
      <c r="K1" s="2258"/>
      <c r="L1" s="2258"/>
      <c r="M1" s="2258"/>
      <c r="N1" s="2258"/>
      <c r="O1" s="2258"/>
      <c r="P1" s="2258"/>
      <c r="Q1" s="2258"/>
      <c r="R1" s="2258"/>
      <c r="S1" s="2258"/>
      <c r="T1" s="2258"/>
      <c r="U1" s="2258"/>
      <c r="V1" s="2258"/>
      <c r="W1" s="2258"/>
      <c r="X1" s="612"/>
      <c r="Y1" s="612"/>
      <c r="Z1" s="709"/>
      <c r="AA1" s="709"/>
      <c r="AB1" s="709"/>
      <c r="AC1" s="709"/>
      <c r="AD1" s="2259"/>
      <c r="AE1" s="2259"/>
      <c r="AF1" s="2259"/>
      <c r="AG1" s="2259"/>
      <c r="AH1" s="2259"/>
      <c r="AI1" s="2260" t="s">
        <v>1271</v>
      </c>
      <c r="AJ1" s="2260"/>
      <c r="AK1" s="2261" t="s">
        <v>1272</v>
      </c>
      <c r="AL1" s="2261"/>
      <c r="AM1" s="2261"/>
      <c r="AN1" s="2261"/>
    </row>
    <row r="2" spans="1:45" ht="18" customHeight="1" x14ac:dyDescent="0.15">
      <c r="A2" s="709"/>
      <c r="B2" s="2262"/>
      <c r="C2" s="2262"/>
      <c r="D2" s="2262"/>
      <c r="E2" s="2262"/>
      <c r="F2" s="2262"/>
      <c r="G2" s="2262"/>
      <c r="H2" s="2262"/>
      <c r="I2" s="2262"/>
      <c r="J2" s="2262"/>
      <c r="K2" s="2262"/>
      <c r="L2" s="2262"/>
      <c r="M2" s="2263">
        <v>2024</v>
      </c>
      <c r="N2" s="2263"/>
      <c r="O2" s="2263"/>
      <c r="P2" s="2263"/>
      <c r="Q2" s="2264" t="s">
        <v>558</v>
      </c>
      <c r="R2" s="2264"/>
      <c r="S2" s="2263">
        <v>10</v>
      </c>
      <c r="T2" s="2263"/>
      <c r="U2" s="2264" t="s">
        <v>335</v>
      </c>
      <c r="V2" s="2264"/>
      <c r="W2" s="2262"/>
      <c r="X2" s="2262"/>
      <c r="Y2" s="2262"/>
      <c r="Z2" s="709"/>
      <c r="AA2" s="709"/>
      <c r="AC2" s="2260"/>
      <c r="AD2" s="2262"/>
      <c r="AE2" s="2262"/>
      <c r="AF2" s="2262"/>
      <c r="AG2" s="2262"/>
      <c r="AH2" s="2262"/>
      <c r="AI2" s="2260" t="s">
        <v>1273</v>
      </c>
      <c r="AJ2" s="2260"/>
      <c r="AK2" s="2265" t="s">
        <v>1368</v>
      </c>
      <c r="AL2" s="2265"/>
      <c r="AM2" s="2265"/>
      <c r="AN2" s="2265"/>
      <c r="AP2" s="2266" t="s">
        <v>1274</v>
      </c>
      <c r="AS2" s="13" t="s">
        <v>1272</v>
      </c>
    </row>
    <row r="3" spans="1:45" ht="18" customHeight="1" x14ac:dyDescent="0.15">
      <c r="A3" s="2267"/>
      <c r="B3" s="2267"/>
      <c r="C3" s="2267"/>
      <c r="D3" s="2267"/>
      <c r="E3" s="2267"/>
      <c r="F3" s="2267"/>
      <c r="G3" s="2267"/>
      <c r="H3" s="2267"/>
      <c r="I3" s="2267"/>
      <c r="J3" s="2267"/>
      <c r="K3" s="2267"/>
      <c r="L3" s="2267"/>
      <c r="M3" s="2267"/>
      <c r="N3" s="2267"/>
      <c r="O3" s="2267"/>
      <c r="P3" s="2267"/>
      <c r="Q3" s="2267"/>
      <c r="R3" s="2267"/>
      <c r="S3" s="2267"/>
      <c r="T3" s="2267"/>
      <c r="U3" s="2267"/>
      <c r="V3" s="2267"/>
      <c r="W3" s="2267"/>
      <c r="Y3" s="2268"/>
      <c r="Z3" s="2268"/>
      <c r="AA3" s="2268"/>
      <c r="AB3" s="709"/>
      <c r="AC3" s="2268"/>
      <c r="AD3" s="2268"/>
      <c r="AE3" s="2268"/>
      <c r="AF3" s="2268"/>
      <c r="AG3" s="2268"/>
      <c r="AH3" s="2268"/>
      <c r="AI3" s="2269" t="s">
        <v>1275</v>
      </c>
      <c r="AJ3" s="2260"/>
      <c r="AK3" s="2270" t="s">
        <v>1276</v>
      </c>
      <c r="AL3" s="2270"/>
      <c r="AM3" s="2270"/>
      <c r="AN3" s="2270"/>
      <c r="AP3" s="2266" t="s">
        <v>1277</v>
      </c>
      <c r="AS3" s="13" t="s">
        <v>1278</v>
      </c>
    </row>
    <row r="4" spans="1:45" ht="18" customHeight="1" x14ac:dyDescent="0.15">
      <c r="A4" s="2267"/>
      <c r="B4" s="2267"/>
      <c r="C4" s="2267"/>
      <c r="D4" s="2267"/>
      <c r="E4" s="2267"/>
      <c r="F4" s="2267"/>
      <c r="G4" s="2267"/>
      <c r="H4" s="2267"/>
      <c r="I4" s="2267"/>
      <c r="J4" s="2267"/>
      <c r="K4" s="2267"/>
      <c r="L4" s="2267"/>
      <c r="M4" s="2267"/>
      <c r="N4" s="2267"/>
      <c r="O4" s="2267"/>
      <c r="P4" s="2267"/>
      <c r="Q4" s="2267"/>
      <c r="R4" s="2267"/>
      <c r="S4" s="2267"/>
      <c r="T4" s="2267"/>
      <c r="U4" s="2267"/>
      <c r="V4" s="2267"/>
      <c r="W4" s="2267"/>
      <c r="Y4" s="2268"/>
      <c r="Z4" s="2268"/>
      <c r="AA4" s="2268"/>
      <c r="AB4" s="709"/>
      <c r="AC4" s="2268"/>
      <c r="AD4" s="2268"/>
      <c r="AE4" s="2268"/>
      <c r="AF4" s="2268"/>
      <c r="AG4" s="2268"/>
      <c r="AH4" s="2268"/>
      <c r="AI4" s="2269" t="s">
        <v>1279</v>
      </c>
      <c r="AJ4" s="2260"/>
      <c r="AK4" s="2270" t="s">
        <v>1280</v>
      </c>
      <c r="AL4" s="2270"/>
      <c r="AM4" s="2270"/>
      <c r="AN4" s="2270"/>
      <c r="AP4" s="2266" t="s">
        <v>1281</v>
      </c>
      <c r="AS4" s="13" t="s">
        <v>1282</v>
      </c>
    </row>
    <row r="5" spans="1:45" ht="18" customHeight="1" x14ac:dyDescent="0.15">
      <c r="A5" s="2267"/>
      <c r="B5" s="2267"/>
      <c r="C5" s="2267"/>
      <c r="D5" s="2267"/>
      <c r="E5" s="2267"/>
      <c r="F5" s="2267"/>
      <c r="G5" s="2267"/>
      <c r="H5" s="2267"/>
      <c r="I5" s="2267"/>
      <c r="J5" s="2267"/>
      <c r="K5" s="2267"/>
      <c r="L5" s="2267"/>
      <c r="M5" s="2267"/>
      <c r="N5" s="2267"/>
      <c r="O5" s="2267"/>
      <c r="P5" s="2267"/>
      <c r="Q5" s="2267"/>
      <c r="R5" s="2267"/>
      <c r="S5" s="2267"/>
      <c r="T5" s="2267"/>
      <c r="U5" s="2267"/>
      <c r="V5" s="2267"/>
      <c r="W5" s="2267"/>
      <c r="Y5" s="2268"/>
      <c r="Z5" s="2268"/>
      <c r="AA5" s="2268"/>
      <c r="AB5" s="709"/>
      <c r="AC5" s="2268"/>
      <c r="AD5" s="2268"/>
      <c r="AE5" s="2271"/>
      <c r="AF5" s="2271"/>
      <c r="AG5" s="2271"/>
      <c r="AH5" s="2271"/>
      <c r="AI5" s="2272" t="s">
        <v>1283</v>
      </c>
      <c r="AJ5" s="2260"/>
      <c r="AK5" s="2270">
        <v>10</v>
      </c>
      <c r="AL5" s="2270"/>
      <c r="AM5" s="2270"/>
      <c r="AN5" s="2270"/>
      <c r="AP5" s="2266" t="s">
        <v>1284</v>
      </c>
      <c r="AS5" s="13" t="s">
        <v>1285</v>
      </c>
    </row>
    <row r="6" spans="1:45" ht="18" customHeight="1" x14ac:dyDescent="0.15">
      <c r="A6" s="2267"/>
      <c r="B6" s="2267"/>
      <c r="C6" s="2267"/>
      <c r="D6" s="2267"/>
      <c r="E6" s="2267"/>
      <c r="F6" s="2267"/>
      <c r="G6" s="2267"/>
      <c r="H6" s="2267"/>
      <c r="I6" s="2267"/>
      <c r="J6" s="2267"/>
      <c r="K6" s="2267"/>
      <c r="L6" s="2267"/>
      <c r="M6" s="2267"/>
      <c r="N6" s="2267"/>
      <c r="O6" s="2267"/>
      <c r="P6" s="2267"/>
      <c r="Q6" s="2267"/>
      <c r="R6" s="2267"/>
      <c r="S6" s="2267"/>
      <c r="U6" s="2267"/>
      <c r="V6" s="2267"/>
      <c r="W6" s="2267"/>
      <c r="Y6" s="2268"/>
      <c r="Z6" s="2268"/>
      <c r="AA6" s="2268"/>
      <c r="AB6" s="709"/>
      <c r="AC6" s="2268"/>
      <c r="AD6" s="2268"/>
      <c r="AE6" s="2268"/>
      <c r="AF6" s="2268"/>
      <c r="AG6" s="2269" t="s">
        <v>1286</v>
      </c>
      <c r="AH6" s="2273">
        <v>40</v>
      </c>
      <c r="AI6" s="2273"/>
      <c r="AJ6" s="2273"/>
      <c r="AK6" s="2268" t="s">
        <v>1287</v>
      </c>
      <c r="AL6" s="2274">
        <v>160</v>
      </c>
      <c r="AM6" s="2268" t="s">
        <v>1288</v>
      </c>
      <c r="AN6" s="709"/>
      <c r="AP6" s="2266" t="s">
        <v>1289</v>
      </c>
      <c r="AS6" s="13" t="s">
        <v>1290</v>
      </c>
    </row>
    <row r="7" spans="1:45" ht="18" customHeight="1" x14ac:dyDescent="0.15">
      <c r="A7" s="709"/>
      <c r="B7" s="2275"/>
      <c r="C7" s="2275"/>
      <c r="D7" s="2275"/>
      <c r="E7" s="2275"/>
      <c r="F7" s="2275"/>
      <c r="G7" s="2275"/>
      <c r="H7" s="2275"/>
      <c r="I7" s="2275"/>
      <c r="J7" s="2275"/>
      <c r="K7" s="2275"/>
      <c r="L7" s="2275"/>
      <c r="M7" s="2275"/>
      <c r="N7" s="2275"/>
      <c r="O7" s="2275"/>
      <c r="P7" s="2275"/>
      <c r="Q7" s="2275"/>
      <c r="R7" s="2275"/>
      <c r="S7" s="2275"/>
      <c r="T7" s="2275"/>
      <c r="U7" s="2275"/>
      <c r="V7" s="2275"/>
      <c r="W7" s="2275"/>
      <c r="X7" s="2262"/>
      <c r="Y7" s="2262"/>
      <c r="Z7" s="2262"/>
      <c r="AA7" s="2262"/>
      <c r="AB7" s="2262"/>
      <c r="AC7" s="2262"/>
      <c r="AD7" s="2262"/>
      <c r="AE7" s="2262"/>
      <c r="AF7" s="2262"/>
      <c r="AG7" s="2262"/>
      <c r="AH7" s="2262"/>
      <c r="AI7" s="2262"/>
      <c r="AJ7" s="2262"/>
      <c r="AK7" s="2262"/>
      <c r="AL7" s="2262"/>
      <c r="AM7" s="709"/>
      <c r="AN7" s="709"/>
      <c r="AP7" s="2266" t="s">
        <v>1291</v>
      </c>
      <c r="AS7" s="13" t="s">
        <v>1292</v>
      </c>
    </row>
    <row r="8" spans="1:45" ht="15" customHeight="1" x14ac:dyDescent="0.15">
      <c r="A8" s="2276" t="s">
        <v>1293</v>
      </c>
      <c r="B8" s="2277" t="s">
        <v>1294</v>
      </c>
      <c r="C8" s="2278" t="s">
        <v>1295</v>
      </c>
      <c r="D8" s="2277" t="s">
        <v>1296</v>
      </c>
      <c r="E8" s="2279" t="s">
        <v>1297</v>
      </c>
      <c r="F8" s="2280" t="s">
        <v>1298</v>
      </c>
      <c r="G8" s="2280"/>
      <c r="H8" s="2280"/>
      <c r="I8" s="2280"/>
      <c r="J8" s="2280"/>
      <c r="K8" s="2280"/>
      <c r="L8" s="2280"/>
      <c r="M8" s="2280"/>
      <c r="N8" s="2280"/>
      <c r="O8" s="2280"/>
      <c r="P8" s="2280"/>
      <c r="Q8" s="2280"/>
      <c r="R8" s="2280"/>
      <c r="S8" s="2280"/>
      <c r="T8" s="2280"/>
      <c r="U8" s="2280"/>
      <c r="V8" s="2280"/>
      <c r="W8" s="2280"/>
      <c r="X8" s="2280"/>
      <c r="Y8" s="2280"/>
      <c r="Z8" s="2280"/>
      <c r="AA8" s="2280"/>
      <c r="AB8" s="2280"/>
      <c r="AC8" s="2280"/>
      <c r="AD8" s="2280"/>
      <c r="AE8" s="2280"/>
      <c r="AF8" s="2280"/>
      <c r="AG8" s="2280"/>
      <c r="AH8" s="2280"/>
      <c r="AI8" s="2280"/>
      <c r="AJ8" s="2280"/>
      <c r="AK8" s="2281" t="s">
        <v>1299</v>
      </c>
      <c r="AL8" s="2282" t="s">
        <v>1300</v>
      </c>
      <c r="AM8" s="2283" t="s">
        <v>1301</v>
      </c>
      <c r="AN8" s="2283"/>
      <c r="AP8" s="13" t="s">
        <v>1302</v>
      </c>
      <c r="AS8" s="13" t="s">
        <v>1303</v>
      </c>
    </row>
    <row r="9" spans="1:45" ht="15" customHeight="1" x14ac:dyDescent="0.15">
      <c r="A9" s="2276"/>
      <c r="B9" s="2277"/>
      <c r="C9" s="2284"/>
      <c r="D9" s="2277"/>
      <c r="E9" s="2279"/>
      <c r="F9" s="2277" t="s">
        <v>122</v>
      </c>
      <c r="G9" s="2277"/>
      <c r="H9" s="2277"/>
      <c r="I9" s="2277"/>
      <c r="J9" s="2277"/>
      <c r="K9" s="2277"/>
      <c r="L9" s="2277"/>
      <c r="M9" s="2277" t="s">
        <v>123</v>
      </c>
      <c r="N9" s="2277"/>
      <c r="O9" s="2277"/>
      <c r="P9" s="2277"/>
      <c r="Q9" s="2277"/>
      <c r="R9" s="2277"/>
      <c r="S9" s="2277"/>
      <c r="T9" s="2277" t="s">
        <v>124</v>
      </c>
      <c r="U9" s="2277"/>
      <c r="V9" s="2277"/>
      <c r="W9" s="2277"/>
      <c r="X9" s="2277"/>
      <c r="Y9" s="2277"/>
      <c r="Z9" s="2277"/>
      <c r="AA9" s="2277" t="s">
        <v>125</v>
      </c>
      <c r="AB9" s="2277"/>
      <c r="AC9" s="2277"/>
      <c r="AD9" s="2277"/>
      <c r="AE9" s="2277"/>
      <c r="AF9" s="2277"/>
      <c r="AG9" s="2277"/>
      <c r="AH9" s="2277" t="s">
        <v>1304</v>
      </c>
      <c r="AI9" s="2277"/>
      <c r="AJ9" s="2277"/>
      <c r="AK9" s="2281"/>
      <c r="AL9" s="2282"/>
      <c r="AM9" s="2283"/>
      <c r="AN9" s="2283"/>
      <c r="AP9" s="13" t="s">
        <v>1305</v>
      </c>
    </row>
    <row r="10" spans="1:45" ht="15" customHeight="1" x14ac:dyDescent="0.15">
      <c r="A10" s="2276"/>
      <c r="B10" s="2277"/>
      <c r="C10" s="2284"/>
      <c r="D10" s="2277"/>
      <c r="E10" s="2279"/>
      <c r="F10" s="2285">
        <f>DATE($M$2,$S$2,1)</f>
        <v>45566</v>
      </c>
      <c r="G10" s="2285">
        <f>DATE($M$2,$S$2,2)</f>
        <v>45567</v>
      </c>
      <c r="H10" s="2285">
        <f>DATE($M$2,$S$2,3)</f>
        <v>45568</v>
      </c>
      <c r="I10" s="2285">
        <f>DATE($M$2,$S$2,4)</f>
        <v>45569</v>
      </c>
      <c r="J10" s="2285">
        <f>DATE($M$2,$S$2,5)</f>
        <v>45570</v>
      </c>
      <c r="K10" s="2285">
        <f>DATE($M$2,$S$2,6)</f>
        <v>45571</v>
      </c>
      <c r="L10" s="2285">
        <f>DATE($M$2,$S$2,7)</f>
        <v>45572</v>
      </c>
      <c r="M10" s="2285">
        <f>DATE($M$2,$S$2,8)</f>
        <v>45573</v>
      </c>
      <c r="N10" s="2285">
        <f>DATE($M$2,$S$2,9)</f>
        <v>45574</v>
      </c>
      <c r="O10" s="2285">
        <f>DATE($M$2,$S$2,10)</f>
        <v>45575</v>
      </c>
      <c r="P10" s="2285">
        <f>DATE($M$2,$S$2,11)</f>
        <v>45576</v>
      </c>
      <c r="Q10" s="2285">
        <f>DATE($M$2,$S$2,12)</f>
        <v>45577</v>
      </c>
      <c r="R10" s="2285">
        <f>DATE($M$2,$S$2,13)</f>
        <v>45578</v>
      </c>
      <c r="S10" s="2285">
        <f>DATE($M$2,$S$2,14)</f>
        <v>45579</v>
      </c>
      <c r="T10" s="2285">
        <f>DATE($M$2,$S$2,15)</f>
        <v>45580</v>
      </c>
      <c r="U10" s="2285">
        <f>DATE($M$2,$S$2,16)</f>
        <v>45581</v>
      </c>
      <c r="V10" s="2285">
        <f>DATE($M$2,$S$2,17)</f>
        <v>45582</v>
      </c>
      <c r="W10" s="2285">
        <f>DATE($M$2,$S$2,18)</f>
        <v>45583</v>
      </c>
      <c r="X10" s="2285">
        <f>DATE($M$2,$S$2,19)</f>
        <v>45584</v>
      </c>
      <c r="Y10" s="2285">
        <f>DATE($M$2,$S$2,20)</f>
        <v>45585</v>
      </c>
      <c r="Z10" s="2285">
        <f>DATE($M$2,$S$2,21)</f>
        <v>45586</v>
      </c>
      <c r="AA10" s="2285">
        <f>DATE($M$2,$S$2,22)</f>
        <v>45587</v>
      </c>
      <c r="AB10" s="2285">
        <f>DATE($M$2,$S$2,23)</f>
        <v>45588</v>
      </c>
      <c r="AC10" s="2285">
        <f>DATE($M$2,$S$2,24)</f>
        <v>45589</v>
      </c>
      <c r="AD10" s="2285">
        <f>DATE($M$2,$S$2,25)</f>
        <v>45590</v>
      </c>
      <c r="AE10" s="2285">
        <f>DATE($M$2,$S$2,26)</f>
        <v>45591</v>
      </c>
      <c r="AF10" s="2285">
        <f>DATE($M$2,$S$2,27)</f>
        <v>45592</v>
      </c>
      <c r="AG10" s="2285">
        <f>DATE($M$2,$S$2,28)</f>
        <v>45593</v>
      </c>
      <c r="AH10" s="2285">
        <f>IF(DAY(EOMONTH(F10,0))&lt;29,"",DATE($M$2,$S$2,29))</f>
        <v>45594</v>
      </c>
      <c r="AI10" s="2285">
        <f>IF(DAY(EOMONTH(F10,0))&lt;30,"",DATE($M$2,$S$2,30))</f>
        <v>45595</v>
      </c>
      <c r="AJ10" s="2285">
        <f>IF(DAY(EOMONTH(F10,0))&lt;31,"",DATE($M$2,$S$2,31))</f>
        <v>45596</v>
      </c>
      <c r="AK10" s="2281"/>
      <c r="AL10" s="2282"/>
      <c r="AM10" s="2283"/>
      <c r="AN10" s="2283"/>
    </row>
    <row r="11" spans="1:45" ht="15" customHeight="1" x14ac:dyDescent="0.15">
      <c r="A11" s="2276"/>
      <c r="B11" s="2277"/>
      <c r="C11" s="2286"/>
      <c r="D11" s="2277"/>
      <c r="E11" s="2279"/>
      <c r="F11" s="2287">
        <f>DATE($M$2,$S$2,1)</f>
        <v>45566</v>
      </c>
      <c r="G11" s="2287">
        <f>DATE($M$2,$S$2,2)</f>
        <v>45567</v>
      </c>
      <c r="H11" s="2287">
        <f>DATE($M$2,$S$2,3)</f>
        <v>45568</v>
      </c>
      <c r="I11" s="2287">
        <f>DATE($M$2,$S$2,4)</f>
        <v>45569</v>
      </c>
      <c r="J11" s="2287">
        <f>DATE($M$2,$S$2,5)</f>
        <v>45570</v>
      </c>
      <c r="K11" s="2287">
        <f>DATE($M$2,$S$2,6)</f>
        <v>45571</v>
      </c>
      <c r="L11" s="2287">
        <f>DATE($M$2,$S$2,7)</f>
        <v>45572</v>
      </c>
      <c r="M11" s="2287">
        <f>DATE($M$2,$S$2,8)</f>
        <v>45573</v>
      </c>
      <c r="N11" s="2287">
        <f>DATE($M$2,$S$2,9)</f>
        <v>45574</v>
      </c>
      <c r="O11" s="2287">
        <f>DATE($M$2,$S$2,10)</f>
        <v>45575</v>
      </c>
      <c r="P11" s="2287">
        <f>DATE($M$2,$S$2,11)</f>
        <v>45576</v>
      </c>
      <c r="Q11" s="2287">
        <f>DATE($M$2,$S$2,12)</f>
        <v>45577</v>
      </c>
      <c r="R11" s="2287">
        <f>DATE($M$2,$S$2,13)</f>
        <v>45578</v>
      </c>
      <c r="S11" s="2287">
        <f>DATE($M$2,$S$2,14)</f>
        <v>45579</v>
      </c>
      <c r="T11" s="2287">
        <f>DATE($M$2,$S$2,15)</f>
        <v>45580</v>
      </c>
      <c r="U11" s="2287">
        <f>DATE($M$2,$S$2,16)</f>
        <v>45581</v>
      </c>
      <c r="V11" s="2287">
        <f>DATE($M$2,$S$2,17)</f>
        <v>45582</v>
      </c>
      <c r="W11" s="2287">
        <f>DATE($M$2,$S$2,18)</f>
        <v>45583</v>
      </c>
      <c r="X11" s="2287">
        <f>DATE($M$2,$S$2,19)</f>
        <v>45584</v>
      </c>
      <c r="Y11" s="2287">
        <f>DATE($M$2,$S$2,20)</f>
        <v>45585</v>
      </c>
      <c r="Z11" s="2287">
        <f>DATE($M$2,$S$2,21)</f>
        <v>45586</v>
      </c>
      <c r="AA11" s="2287">
        <f>DATE($M$2,$S$2,22)</f>
        <v>45587</v>
      </c>
      <c r="AB11" s="2287">
        <f>DATE($M$2,$S$2,23)</f>
        <v>45588</v>
      </c>
      <c r="AC11" s="2287">
        <f>DATE($M$2,$S$2,24)</f>
        <v>45589</v>
      </c>
      <c r="AD11" s="2287">
        <f>DATE($M$2,$S$2,25)</f>
        <v>45590</v>
      </c>
      <c r="AE11" s="2287">
        <f>DATE($M$2,$S$2,26)</f>
        <v>45591</v>
      </c>
      <c r="AF11" s="2287">
        <f>DATE($M$2,$S$2,27)</f>
        <v>45592</v>
      </c>
      <c r="AG11" s="2287">
        <f>DATE($M$2,$S$2,28)</f>
        <v>45593</v>
      </c>
      <c r="AH11" s="2287">
        <f>IF(DAY(EOMONTH(F11,0))&lt;29,"",DATE($M$2,$S$2,29))</f>
        <v>45594</v>
      </c>
      <c r="AI11" s="2287">
        <f>IF(DAY(EOMONTH(F11,0))&lt;30,"",DATE($M$2,$S$2,30))</f>
        <v>45595</v>
      </c>
      <c r="AJ11" s="2287">
        <f>IF(DAY(EOMONTH(F11,0))&lt;31,"",DATE($M$2,$S$2,31))</f>
        <v>45596</v>
      </c>
      <c r="AK11" s="2281"/>
      <c r="AL11" s="2282"/>
      <c r="AM11" s="2283"/>
      <c r="AN11" s="2283"/>
    </row>
    <row r="12" spans="1:45" ht="24" customHeight="1" x14ac:dyDescent="0.15">
      <c r="A12" s="2288">
        <v>1</v>
      </c>
      <c r="B12" s="2289" t="s">
        <v>1274</v>
      </c>
      <c r="C12" s="2290" t="s">
        <v>1347</v>
      </c>
      <c r="D12" s="2291"/>
      <c r="E12" s="2292" t="s">
        <v>1369</v>
      </c>
      <c r="F12" s="2293">
        <v>8</v>
      </c>
      <c r="G12" s="2293">
        <v>8</v>
      </c>
      <c r="H12" s="2293">
        <v>8</v>
      </c>
      <c r="I12" s="2293">
        <v>8</v>
      </c>
      <c r="J12" s="2293"/>
      <c r="K12" s="2293"/>
      <c r="L12" s="2293">
        <v>8</v>
      </c>
      <c r="M12" s="2293">
        <v>8</v>
      </c>
      <c r="N12" s="2293">
        <v>8</v>
      </c>
      <c r="O12" s="2293">
        <v>8</v>
      </c>
      <c r="P12" s="2293">
        <v>8</v>
      </c>
      <c r="Q12" s="2293"/>
      <c r="R12" s="2293"/>
      <c r="S12" s="2293">
        <v>8</v>
      </c>
      <c r="T12" s="2293">
        <v>8</v>
      </c>
      <c r="U12" s="2293">
        <v>8</v>
      </c>
      <c r="V12" s="2293">
        <v>8</v>
      </c>
      <c r="W12" s="2293">
        <v>8</v>
      </c>
      <c r="X12" s="2293"/>
      <c r="Y12" s="2293"/>
      <c r="Z12" s="2293">
        <v>8</v>
      </c>
      <c r="AA12" s="2293">
        <v>8</v>
      </c>
      <c r="AB12" s="2293">
        <v>8</v>
      </c>
      <c r="AC12" s="2293">
        <v>8</v>
      </c>
      <c r="AD12" s="2293">
        <v>8</v>
      </c>
      <c r="AE12" s="2293"/>
      <c r="AF12" s="2293"/>
      <c r="AG12" s="2293">
        <v>8</v>
      </c>
      <c r="AH12" s="2294"/>
      <c r="AI12" s="2294"/>
      <c r="AJ12" s="2294"/>
      <c r="AK12" s="2295">
        <f>+SUM(F12:AJ12)</f>
        <v>160</v>
      </c>
      <c r="AL12" s="2296">
        <f t="shared" ref="AL12:AL34" si="0">IF($AK$3="４週",AK12/4,AK12/(DAY(EOMONTH($F$10,0))/7))</f>
        <v>40</v>
      </c>
      <c r="AM12" s="2297" t="s">
        <v>1370</v>
      </c>
      <c r="AN12" s="2297"/>
    </row>
    <row r="13" spans="1:45" ht="24" customHeight="1" x14ac:dyDescent="0.15">
      <c r="A13" s="2288">
        <v>2</v>
      </c>
      <c r="B13" s="2298" t="s">
        <v>1277</v>
      </c>
      <c r="C13" s="2290" t="s">
        <v>1347</v>
      </c>
      <c r="D13" s="2291"/>
      <c r="E13" s="2292" t="s">
        <v>1369</v>
      </c>
      <c r="F13" s="2293">
        <v>8</v>
      </c>
      <c r="G13" s="2293">
        <v>8</v>
      </c>
      <c r="H13" s="2293">
        <v>8</v>
      </c>
      <c r="I13" s="2293">
        <v>8</v>
      </c>
      <c r="J13" s="2293"/>
      <c r="K13" s="2293"/>
      <c r="L13" s="2293">
        <v>8</v>
      </c>
      <c r="M13" s="2293">
        <v>8</v>
      </c>
      <c r="N13" s="2293">
        <v>8</v>
      </c>
      <c r="O13" s="2293">
        <v>8</v>
      </c>
      <c r="P13" s="2293">
        <v>8</v>
      </c>
      <c r="Q13" s="2293"/>
      <c r="R13" s="2293"/>
      <c r="S13" s="2293">
        <v>8</v>
      </c>
      <c r="T13" s="2293">
        <v>8</v>
      </c>
      <c r="U13" s="2293">
        <v>8</v>
      </c>
      <c r="V13" s="2293">
        <v>8</v>
      </c>
      <c r="W13" s="2293">
        <v>8</v>
      </c>
      <c r="X13" s="2293"/>
      <c r="Y13" s="2293"/>
      <c r="Z13" s="2293">
        <v>8</v>
      </c>
      <c r="AA13" s="2293">
        <v>8</v>
      </c>
      <c r="AB13" s="2293">
        <v>8</v>
      </c>
      <c r="AC13" s="2293">
        <v>8</v>
      </c>
      <c r="AD13" s="2293">
        <v>8</v>
      </c>
      <c r="AE13" s="2293"/>
      <c r="AF13" s="2293"/>
      <c r="AG13" s="2293">
        <v>8</v>
      </c>
      <c r="AH13" s="2294"/>
      <c r="AI13" s="2294"/>
      <c r="AJ13" s="2294"/>
      <c r="AK13" s="2295">
        <f t="shared" ref="AK13:AK34" si="1">+SUM(F13:AJ13)</f>
        <v>160</v>
      </c>
      <c r="AL13" s="2296">
        <f t="shared" si="0"/>
        <v>40</v>
      </c>
      <c r="AM13" s="2299" t="s">
        <v>1274</v>
      </c>
      <c r="AN13" s="2300"/>
    </row>
    <row r="14" spans="1:45" ht="18" customHeight="1" x14ac:dyDescent="0.15">
      <c r="A14" s="2301" t="s">
        <v>1306</v>
      </c>
      <c r="B14" s="2302"/>
      <c r="C14" s="2302"/>
      <c r="D14" s="2302"/>
      <c r="E14" s="2302"/>
      <c r="F14" s="2302"/>
      <c r="G14" s="2302"/>
      <c r="H14" s="2302"/>
      <c r="I14" s="2302"/>
      <c r="J14" s="2302"/>
      <c r="K14" s="2302"/>
      <c r="L14" s="2302"/>
      <c r="M14" s="2302"/>
      <c r="N14" s="2302"/>
      <c r="O14" s="2302"/>
      <c r="P14" s="2302"/>
      <c r="Q14" s="2302"/>
      <c r="R14" s="2302"/>
      <c r="S14" s="2302"/>
      <c r="T14" s="2302"/>
      <c r="U14" s="2302"/>
      <c r="V14" s="2302"/>
      <c r="W14" s="2302"/>
      <c r="X14" s="2302"/>
      <c r="Y14" s="2302"/>
      <c r="Z14" s="2302"/>
      <c r="AA14" s="2302"/>
      <c r="AB14" s="2302"/>
      <c r="AC14" s="2302"/>
      <c r="AD14" s="2302"/>
      <c r="AE14" s="2302"/>
      <c r="AF14" s="2302"/>
      <c r="AG14" s="2302"/>
      <c r="AH14" s="2302"/>
      <c r="AI14" s="2302"/>
      <c r="AJ14" s="2302"/>
      <c r="AK14" s="2302"/>
      <c r="AL14" s="2302"/>
      <c r="AM14" s="2302"/>
      <c r="AN14" s="2303"/>
    </row>
    <row r="15" spans="1:45" ht="24" customHeight="1" x14ac:dyDescent="0.15">
      <c r="A15" s="2288">
        <v>3</v>
      </c>
      <c r="B15" s="2304" t="s">
        <v>1281</v>
      </c>
      <c r="C15" s="2290" t="s">
        <v>1345</v>
      </c>
      <c r="D15" s="2291" t="s">
        <v>1371</v>
      </c>
      <c r="E15" s="2292" t="s">
        <v>1372</v>
      </c>
      <c r="F15" s="2293">
        <v>8</v>
      </c>
      <c r="G15" s="2293">
        <v>8</v>
      </c>
      <c r="H15" s="2293">
        <v>8</v>
      </c>
      <c r="I15" s="2293">
        <v>8</v>
      </c>
      <c r="J15" s="2293"/>
      <c r="K15" s="2293"/>
      <c r="L15" s="2293">
        <v>8</v>
      </c>
      <c r="M15" s="2293">
        <v>8</v>
      </c>
      <c r="N15" s="2293">
        <v>8</v>
      </c>
      <c r="O15" s="2293">
        <v>8</v>
      </c>
      <c r="P15" s="2293">
        <v>8</v>
      </c>
      <c r="Q15" s="2293"/>
      <c r="R15" s="2293"/>
      <c r="S15" s="2293">
        <v>8</v>
      </c>
      <c r="T15" s="2293">
        <v>8</v>
      </c>
      <c r="U15" s="2293">
        <v>8</v>
      </c>
      <c r="V15" s="2293">
        <v>8</v>
      </c>
      <c r="W15" s="2293">
        <v>8</v>
      </c>
      <c r="X15" s="2293"/>
      <c r="Y15" s="2293"/>
      <c r="Z15" s="2293">
        <v>8</v>
      </c>
      <c r="AA15" s="2293">
        <v>8</v>
      </c>
      <c r="AB15" s="2293">
        <v>8</v>
      </c>
      <c r="AC15" s="2293">
        <v>8</v>
      </c>
      <c r="AD15" s="2293">
        <v>8</v>
      </c>
      <c r="AE15" s="2293"/>
      <c r="AF15" s="2293"/>
      <c r="AG15" s="2293">
        <v>8</v>
      </c>
      <c r="AH15" s="2294"/>
      <c r="AI15" s="2294"/>
      <c r="AJ15" s="2294"/>
      <c r="AK15" s="2295">
        <f t="shared" si="1"/>
        <v>160</v>
      </c>
      <c r="AL15" s="2296">
        <f t="shared" si="0"/>
        <v>40</v>
      </c>
      <c r="AM15" s="2297" t="s">
        <v>1373</v>
      </c>
      <c r="AN15" s="2297"/>
      <c r="AP15" s="709" t="s">
        <v>1307</v>
      </c>
    </row>
    <row r="16" spans="1:45" ht="24" customHeight="1" x14ac:dyDescent="0.15">
      <c r="A16" s="2288">
        <v>4</v>
      </c>
      <c r="B16" s="2304" t="s">
        <v>1281</v>
      </c>
      <c r="C16" s="2290" t="s">
        <v>1345</v>
      </c>
      <c r="D16" s="2291" t="s">
        <v>1374</v>
      </c>
      <c r="E16" s="2292" t="s">
        <v>1375</v>
      </c>
      <c r="F16" s="2293">
        <v>6</v>
      </c>
      <c r="G16" s="2293">
        <v>6</v>
      </c>
      <c r="H16" s="2293">
        <v>6</v>
      </c>
      <c r="I16" s="2293">
        <v>6</v>
      </c>
      <c r="J16" s="2293"/>
      <c r="K16" s="2293"/>
      <c r="L16" s="2293">
        <v>6</v>
      </c>
      <c r="M16" s="2293">
        <v>6</v>
      </c>
      <c r="N16" s="2293">
        <v>6</v>
      </c>
      <c r="O16" s="2293">
        <v>6</v>
      </c>
      <c r="P16" s="2293">
        <v>6</v>
      </c>
      <c r="Q16" s="2293"/>
      <c r="R16" s="2293"/>
      <c r="S16" s="2293">
        <v>6</v>
      </c>
      <c r="T16" s="2293">
        <v>6</v>
      </c>
      <c r="U16" s="2293">
        <v>6</v>
      </c>
      <c r="V16" s="2293">
        <v>6</v>
      </c>
      <c r="W16" s="2293">
        <v>6</v>
      </c>
      <c r="X16" s="2293"/>
      <c r="Y16" s="2293"/>
      <c r="Z16" s="2293">
        <v>6</v>
      </c>
      <c r="AA16" s="2293">
        <v>6</v>
      </c>
      <c r="AB16" s="2293">
        <v>6</v>
      </c>
      <c r="AC16" s="2293">
        <v>6</v>
      </c>
      <c r="AD16" s="2293">
        <v>6</v>
      </c>
      <c r="AE16" s="2293"/>
      <c r="AF16" s="2293"/>
      <c r="AG16" s="2293">
        <v>6</v>
      </c>
      <c r="AH16" s="2294"/>
      <c r="AI16" s="2294"/>
      <c r="AJ16" s="2294"/>
      <c r="AK16" s="2295">
        <f t="shared" si="1"/>
        <v>120</v>
      </c>
      <c r="AL16" s="2296">
        <f t="shared" si="0"/>
        <v>30</v>
      </c>
      <c r="AM16" s="2297" t="s">
        <v>1376</v>
      </c>
      <c r="AN16" s="2297"/>
      <c r="AP16" s="709" t="s">
        <v>1308</v>
      </c>
    </row>
    <row r="17" spans="1:42" ht="24" customHeight="1" x14ac:dyDescent="0.15">
      <c r="A17" s="2288">
        <v>5</v>
      </c>
      <c r="B17" s="2304" t="s">
        <v>1284</v>
      </c>
      <c r="C17" s="2290" t="s">
        <v>1349</v>
      </c>
      <c r="D17" s="2291" t="s">
        <v>1284</v>
      </c>
      <c r="E17" s="2292" t="s">
        <v>1377</v>
      </c>
      <c r="F17" s="2293"/>
      <c r="G17" s="2293"/>
      <c r="H17" s="2293"/>
      <c r="I17" s="2293">
        <v>7</v>
      </c>
      <c r="J17" s="2293"/>
      <c r="K17" s="2293"/>
      <c r="L17" s="2293">
        <v>7</v>
      </c>
      <c r="M17" s="2293"/>
      <c r="N17" s="2293"/>
      <c r="O17" s="2293"/>
      <c r="P17" s="2293">
        <v>7</v>
      </c>
      <c r="Q17" s="2293"/>
      <c r="R17" s="2293"/>
      <c r="S17" s="2293">
        <v>7</v>
      </c>
      <c r="T17" s="2293"/>
      <c r="U17" s="2293"/>
      <c r="V17" s="2293"/>
      <c r="W17" s="2293">
        <v>7</v>
      </c>
      <c r="X17" s="2293"/>
      <c r="Y17" s="2293"/>
      <c r="Z17" s="2293">
        <v>7</v>
      </c>
      <c r="AA17" s="2293"/>
      <c r="AB17" s="2293"/>
      <c r="AC17" s="2293"/>
      <c r="AD17" s="2293">
        <v>7</v>
      </c>
      <c r="AE17" s="2293"/>
      <c r="AF17" s="2293"/>
      <c r="AG17" s="2293">
        <v>7</v>
      </c>
      <c r="AH17" s="2294"/>
      <c r="AI17" s="2294"/>
      <c r="AJ17" s="2294"/>
      <c r="AK17" s="2295">
        <f t="shared" si="1"/>
        <v>56</v>
      </c>
      <c r="AL17" s="2296">
        <f t="shared" si="0"/>
        <v>14</v>
      </c>
      <c r="AM17" s="2297"/>
      <c r="AN17" s="2297"/>
      <c r="AP17" s="709" t="s">
        <v>1309</v>
      </c>
    </row>
    <row r="18" spans="1:42" ht="24" customHeight="1" x14ac:dyDescent="0.15">
      <c r="A18" s="2288">
        <v>6</v>
      </c>
      <c r="B18" s="2304" t="s">
        <v>1284</v>
      </c>
      <c r="C18" s="2290" t="s">
        <v>1349</v>
      </c>
      <c r="D18" s="2291" t="s">
        <v>1284</v>
      </c>
      <c r="E18" s="2292" t="s">
        <v>1378</v>
      </c>
      <c r="F18" s="2293">
        <v>7</v>
      </c>
      <c r="G18" s="2293">
        <v>7</v>
      </c>
      <c r="H18" s="2293">
        <v>7</v>
      </c>
      <c r="I18" s="2293"/>
      <c r="J18" s="2293"/>
      <c r="K18" s="2293"/>
      <c r="L18" s="2293"/>
      <c r="M18" s="2293">
        <v>7</v>
      </c>
      <c r="N18" s="2293">
        <v>7</v>
      </c>
      <c r="O18" s="2293">
        <v>7</v>
      </c>
      <c r="P18" s="2293"/>
      <c r="Q18" s="2293"/>
      <c r="R18" s="2293"/>
      <c r="S18" s="2293"/>
      <c r="T18" s="2293">
        <v>7</v>
      </c>
      <c r="U18" s="2293">
        <v>7</v>
      </c>
      <c r="V18" s="2293">
        <v>7</v>
      </c>
      <c r="W18" s="2293"/>
      <c r="X18" s="2293"/>
      <c r="Y18" s="2293"/>
      <c r="Z18" s="2293"/>
      <c r="AA18" s="2293">
        <v>7</v>
      </c>
      <c r="AB18" s="2293">
        <v>7</v>
      </c>
      <c r="AC18" s="2293">
        <v>7</v>
      </c>
      <c r="AD18" s="2293"/>
      <c r="AE18" s="2293"/>
      <c r="AF18" s="2293"/>
      <c r="AG18" s="2293"/>
      <c r="AH18" s="2294"/>
      <c r="AI18" s="2294"/>
      <c r="AJ18" s="2294"/>
      <c r="AK18" s="2295">
        <f t="shared" si="1"/>
        <v>84</v>
      </c>
      <c r="AL18" s="2296">
        <f t="shared" si="0"/>
        <v>21</v>
      </c>
      <c r="AM18" s="2297"/>
      <c r="AN18" s="2297"/>
      <c r="AP18" s="709" t="s">
        <v>1310</v>
      </c>
    </row>
    <row r="19" spans="1:42" ht="24" customHeight="1" x14ac:dyDescent="0.15">
      <c r="A19" s="2288">
        <v>7</v>
      </c>
      <c r="B19" s="2304" t="s">
        <v>1302</v>
      </c>
      <c r="C19" s="2290" t="s">
        <v>1349</v>
      </c>
      <c r="D19" s="2291" t="s">
        <v>1379</v>
      </c>
      <c r="E19" s="2292" t="s">
        <v>1380</v>
      </c>
      <c r="F19" s="2293">
        <v>4</v>
      </c>
      <c r="G19" s="2293">
        <v>4</v>
      </c>
      <c r="H19" s="2293">
        <v>4</v>
      </c>
      <c r="I19" s="2293">
        <v>4</v>
      </c>
      <c r="J19" s="2293"/>
      <c r="K19" s="2293"/>
      <c r="L19" s="2293">
        <v>4</v>
      </c>
      <c r="M19" s="2293">
        <v>4</v>
      </c>
      <c r="N19" s="2293">
        <v>4</v>
      </c>
      <c r="O19" s="2293">
        <v>4</v>
      </c>
      <c r="P19" s="2293">
        <v>4</v>
      </c>
      <c r="Q19" s="2293"/>
      <c r="R19" s="2293"/>
      <c r="S19" s="2293">
        <v>4</v>
      </c>
      <c r="T19" s="2293">
        <v>4</v>
      </c>
      <c r="U19" s="2293">
        <v>4</v>
      </c>
      <c r="V19" s="2293">
        <v>4</v>
      </c>
      <c r="W19" s="2293">
        <v>4</v>
      </c>
      <c r="X19" s="2293"/>
      <c r="Y19" s="2293"/>
      <c r="Z19" s="2293">
        <v>4</v>
      </c>
      <c r="AA19" s="2293">
        <v>4</v>
      </c>
      <c r="AB19" s="2293">
        <v>4</v>
      </c>
      <c r="AC19" s="2293">
        <v>4</v>
      </c>
      <c r="AD19" s="2293">
        <v>4</v>
      </c>
      <c r="AE19" s="2293"/>
      <c r="AF19" s="2293"/>
      <c r="AG19" s="2293">
        <v>4</v>
      </c>
      <c r="AH19" s="2294"/>
      <c r="AI19" s="2294"/>
      <c r="AJ19" s="2294"/>
      <c r="AK19" s="2295">
        <f t="shared" si="1"/>
        <v>80</v>
      </c>
      <c r="AL19" s="2296">
        <f t="shared" si="0"/>
        <v>20</v>
      </c>
      <c r="AM19" s="2297" t="s">
        <v>1381</v>
      </c>
      <c r="AN19" s="2297"/>
      <c r="AP19" s="709" t="s">
        <v>1311</v>
      </c>
    </row>
    <row r="20" spans="1:42" ht="24" customHeight="1" x14ac:dyDescent="0.15">
      <c r="A20" s="2288">
        <v>8</v>
      </c>
      <c r="B20" s="2304"/>
      <c r="C20" s="2290"/>
      <c r="D20" s="2291"/>
      <c r="E20" s="2292"/>
      <c r="F20" s="2293"/>
      <c r="G20" s="2293"/>
      <c r="H20" s="2293"/>
      <c r="I20" s="2293"/>
      <c r="J20" s="2293"/>
      <c r="K20" s="2293"/>
      <c r="L20" s="2293"/>
      <c r="M20" s="2293"/>
      <c r="N20" s="2293"/>
      <c r="O20" s="2293"/>
      <c r="P20" s="2293"/>
      <c r="Q20" s="2293"/>
      <c r="R20" s="2293"/>
      <c r="S20" s="2293"/>
      <c r="T20" s="2293"/>
      <c r="U20" s="2293"/>
      <c r="V20" s="2293"/>
      <c r="W20" s="2293"/>
      <c r="X20" s="2293"/>
      <c r="Y20" s="2293"/>
      <c r="Z20" s="2293"/>
      <c r="AA20" s="2293"/>
      <c r="AB20" s="2293"/>
      <c r="AC20" s="2293"/>
      <c r="AD20" s="2293"/>
      <c r="AE20" s="2293"/>
      <c r="AF20" s="2293"/>
      <c r="AG20" s="2293"/>
      <c r="AH20" s="2294"/>
      <c r="AI20" s="2294"/>
      <c r="AJ20" s="2294"/>
      <c r="AK20" s="2295">
        <f t="shared" si="1"/>
        <v>0</v>
      </c>
      <c r="AL20" s="2296">
        <f t="shared" si="0"/>
        <v>0</v>
      </c>
      <c r="AM20" s="2297"/>
      <c r="AN20" s="2297"/>
      <c r="AP20" s="709" t="s">
        <v>1312</v>
      </c>
    </row>
    <row r="21" spans="1:42" ht="24" customHeight="1" x14ac:dyDescent="0.15">
      <c r="A21" s="2288">
        <v>9</v>
      </c>
      <c r="B21" s="2304"/>
      <c r="C21" s="2290"/>
      <c r="D21" s="2291"/>
      <c r="E21" s="2292"/>
      <c r="F21" s="2293"/>
      <c r="G21" s="2293"/>
      <c r="H21" s="2293"/>
      <c r="I21" s="2293"/>
      <c r="J21" s="2293"/>
      <c r="K21" s="2293"/>
      <c r="L21" s="2293"/>
      <c r="M21" s="2293"/>
      <c r="N21" s="2293"/>
      <c r="O21" s="2293"/>
      <c r="P21" s="2293"/>
      <c r="Q21" s="2293"/>
      <c r="R21" s="2293"/>
      <c r="S21" s="2293"/>
      <c r="T21" s="2293"/>
      <c r="U21" s="2293"/>
      <c r="V21" s="2293"/>
      <c r="W21" s="2293"/>
      <c r="X21" s="2293"/>
      <c r="Y21" s="2293"/>
      <c r="Z21" s="2293"/>
      <c r="AA21" s="2293"/>
      <c r="AB21" s="2293"/>
      <c r="AC21" s="2293"/>
      <c r="AD21" s="2293"/>
      <c r="AE21" s="2293"/>
      <c r="AF21" s="2293"/>
      <c r="AG21" s="2293"/>
      <c r="AH21" s="2294"/>
      <c r="AI21" s="2294"/>
      <c r="AJ21" s="2294"/>
      <c r="AK21" s="2295">
        <f t="shared" si="1"/>
        <v>0</v>
      </c>
      <c r="AL21" s="2296">
        <f t="shared" si="0"/>
        <v>0</v>
      </c>
      <c r="AM21" s="2297"/>
      <c r="AN21" s="2297"/>
      <c r="AP21" s="709" t="s">
        <v>1313</v>
      </c>
    </row>
    <row r="22" spans="1:42" ht="24" customHeight="1" x14ac:dyDescent="0.15">
      <c r="A22" s="2288">
        <v>10</v>
      </c>
      <c r="B22" s="2304"/>
      <c r="C22" s="2290"/>
      <c r="D22" s="2291"/>
      <c r="E22" s="2292"/>
      <c r="F22" s="2293"/>
      <c r="G22" s="2293"/>
      <c r="H22" s="2293"/>
      <c r="I22" s="2293"/>
      <c r="J22" s="2293"/>
      <c r="K22" s="2293"/>
      <c r="L22" s="2293"/>
      <c r="M22" s="2293"/>
      <c r="N22" s="2293"/>
      <c r="O22" s="2293"/>
      <c r="P22" s="2293"/>
      <c r="Q22" s="2293"/>
      <c r="R22" s="2293"/>
      <c r="S22" s="2293"/>
      <c r="T22" s="2293"/>
      <c r="U22" s="2293"/>
      <c r="V22" s="2293"/>
      <c r="W22" s="2293"/>
      <c r="X22" s="2293"/>
      <c r="Y22" s="2293"/>
      <c r="Z22" s="2293"/>
      <c r="AA22" s="2293"/>
      <c r="AB22" s="2293"/>
      <c r="AC22" s="2293"/>
      <c r="AD22" s="2293"/>
      <c r="AE22" s="2293"/>
      <c r="AF22" s="2293"/>
      <c r="AG22" s="2293"/>
      <c r="AH22" s="2294"/>
      <c r="AI22" s="2294"/>
      <c r="AJ22" s="2294"/>
      <c r="AK22" s="2295">
        <f t="shared" si="1"/>
        <v>0</v>
      </c>
      <c r="AL22" s="2296">
        <f t="shared" si="0"/>
        <v>0</v>
      </c>
      <c r="AM22" s="2297"/>
      <c r="AN22" s="2297"/>
      <c r="AP22" s="709" t="s">
        <v>1314</v>
      </c>
    </row>
    <row r="23" spans="1:42" ht="24" customHeight="1" x14ac:dyDescent="0.15">
      <c r="A23" s="2288">
        <v>11</v>
      </c>
      <c r="B23" s="2304"/>
      <c r="C23" s="2290"/>
      <c r="D23" s="2291"/>
      <c r="E23" s="2292"/>
      <c r="F23" s="2293"/>
      <c r="G23" s="2293"/>
      <c r="H23" s="2293"/>
      <c r="I23" s="2293"/>
      <c r="J23" s="2293"/>
      <c r="K23" s="2293"/>
      <c r="L23" s="2293"/>
      <c r="M23" s="2293"/>
      <c r="N23" s="2293"/>
      <c r="O23" s="2293"/>
      <c r="P23" s="2293"/>
      <c r="Q23" s="2293"/>
      <c r="R23" s="2293"/>
      <c r="S23" s="2293"/>
      <c r="T23" s="2293"/>
      <c r="U23" s="2293"/>
      <c r="V23" s="2293"/>
      <c r="W23" s="2293"/>
      <c r="X23" s="2293"/>
      <c r="Y23" s="2293"/>
      <c r="Z23" s="2293"/>
      <c r="AA23" s="2293"/>
      <c r="AB23" s="2293"/>
      <c r="AC23" s="2293"/>
      <c r="AD23" s="2293"/>
      <c r="AE23" s="2293"/>
      <c r="AF23" s="2293"/>
      <c r="AG23" s="2293"/>
      <c r="AH23" s="2294"/>
      <c r="AI23" s="2294"/>
      <c r="AJ23" s="2294"/>
      <c r="AK23" s="2295">
        <f t="shared" si="1"/>
        <v>0</v>
      </c>
      <c r="AL23" s="2296">
        <f t="shared" si="0"/>
        <v>0</v>
      </c>
      <c r="AM23" s="2297"/>
      <c r="AN23" s="2297"/>
      <c r="AP23" s="709" t="s">
        <v>1315</v>
      </c>
    </row>
    <row r="24" spans="1:42" ht="24" customHeight="1" x14ac:dyDescent="0.15">
      <c r="A24" s="2288">
        <v>12</v>
      </c>
      <c r="B24" s="2304"/>
      <c r="C24" s="2290"/>
      <c r="D24" s="2291"/>
      <c r="E24" s="2292"/>
      <c r="F24" s="2293"/>
      <c r="G24" s="2293"/>
      <c r="H24" s="2293"/>
      <c r="I24" s="2293"/>
      <c r="J24" s="2293"/>
      <c r="K24" s="2293"/>
      <c r="L24" s="2293"/>
      <c r="M24" s="2293"/>
      <c r="N24" s="2293"/>
      <c r="O24" s="2293"/>
      <c r="P24" s="2293"/>
      <c r="Q24" s="2293"/>
      <c r="R24" s="2293"/>
      <c r="S24" s="2293"/>
      <c r="T24" s="2293"/>
      <c r="U24" s="2293"/>
      <c r="V24" s="2293"/>
      <c r="W24" s="2293"/>
      <c r="X24" s="2293"/>
      <c r="Y24" s="2293"/>
      <c r="Z24" s="2293"/>
      <c r="AA24" s="2293"/>
      <c r="AB24" s="2293"/>
      <c r="AC24" s="2293"/>
      <c r="AD24" s="2293"/>
      <c r="AE24" s="2293"/>
      <c r="AF24" s="2293"/>
      <c r="AG24" s="2293"/>
      <c r="AH24" s="2294"/>
      <c r="AI24" s="2294"/>
      <c r="AJ24" s="2294"/>
      <c r="AK24" s="2295">
        <f t="shared" si="1"/>
        <v>0</v>
      </c>
      <c r="AL24" s="2296">
        <f t="shared" si="0"/>
        <v>0</v>
      </c>
      <c r="AM24" s="2297"/>
      <c r="AN24" s="2297"/>
      <c r="AP24" s="709" t="s">
        <v>1316</v>
      </c>
    </row>
    <row r="25" spans="1:42" ht="24" customHeight="1" x14ac:dyDescent="0.15">
      <c r="A25" s="2288">
        <v>13</v>
      </c>
      <c r="B25" s="2304"/>
      <c r="C25" s="2290"/>
      <c r="D25" s="2291"/>
      <c r="E25" s="2292"/>
      <c r="F25" s="2293"/>
      <c r="G25" s="2293"/>
      <c r="H25" s="2293"/>
      <c r="I25" s="2293"/>
      <c r="J25" s="2293"/>
      <c r="K25" s="2293"/>
      <c r="L25" s="2293"/>
      <c r="M25" s="2293"/>
      <c r="N25" s="2293"/>
      <c r="O25" s="2293"/>
      <c r="P25" s="2293"/>
      <c r="Q25" s="2293"/>
      <c r="R25" s="2293"/>
      <c r="S25" s="2293"/>
      <c r="T25" s="2293"/>
      <c r="U25" s="2293"/>
      <c r="V25" s="2293"/>
      <c r="W25" s="2293"/>
      <c r="X25" s="2293"/>
      <c r="Y25" s="2293"/>
      <c r="Z25" s="2293"/>
      <c r="AA25" s="2293"/>
      <c r="AB25" s="2293"/>
      <c r="AC25" s="2293"/>
      <c r="AD25" s="2293"/>
      <c r="AE25" s="2293"/>
      <c r="AF25" s="2293"/>
      <c r="AG25" s="2293"/>
      <c r="AH25" s="2294"/>
      <c r="AI25" s="2294"/>
      <c r="AJ25" s="2294"/>
      <c r="AK25" s="2295">
        <f t="shared" ref="AK25" si="2">+SUM(F25:AJ25)</f>
        <v>0</v>
      </c>
      <c r="AL25" s="2296">
        <f t="shared" si="0"/>
        <v>0</v>
      </c>
      <c r="AM25" s="2297"/>
      <c r="AN25" s="2297"/>
      <c r="AP25" s="709" t="s">
        <v>1317</v>
      </c>
    </row>
    <row r="26" spans="1:42" ht="18" customHeight="1" x14ac:dyDescent="0.15">
      <c r="A26" s="2301" t="s">
        <v>1318</v>
      </c>
      <c r="B26" s="2302"/>
      <c r="C26" s="2302"/>
      <c r="D26" s="2302"/>
      <c r="E26" s="2302"/>
      <c r="F26" s="2302"/>
      <c r="G26" s="2302"/>
      <c r="H26" s="2302"/>
      <c r="I26" s="2302"/>
      <c r="J26" s="2302"/>
      <c r="K26" s="2302"/>
      <c r="L26" s="2302"/>
      <c r="M26" s="2302"/>
      <c r="N26" s="2302"/>
      <c r="O26" s="2302"/>
      <c r="P26" s="2302"/>
      <c r="Q26" s="2302"/>
      <c r="R26" s="2302"/>
      <c r="S26" s="2302"/>
      <c r="T26" s="2302"/>
      <c r="U26" s="2302"/>
      <c r="V26" s="2302"/>
      <c r="W26" s="2302"/>
      <c r="X26" s="2302"/>
      <c r="Y26" s="2302"/>
      <c r="Z26" s="2302"/>
      <c r="AA26" s="2302"/>
      <c r="AB26" s="2302"/>
      <c r="AC26" s="2302"/>
      <c r="AD26" s="2302"/>
      <c r="AE26" s="2302"/>
      <c r="AF26" s="2302"/>
      <c r="AG26" s="2302"/>
      <c r="AH26" s="2302"/>
      <c r="AI26" s="2302"/>
      <c r="AJ26" s="2302"/>
      <c r="AK26" s="2302"/>
      <c r="AL26" s="2302"/>
      <c r="AM26" s="2302"/>
      <c r="AN26" s="2303"/>
      <c r="AP26" s="709" t="s">
        <v>1319</v>
      </c>
    </row>
    <row r="27" spans="1:42" ht="24" customHeight="1" x14ac:dyDescent="0.15">
      <c r="A27" s="2288">
        <v>14</v>
      </c>
      <c r="B27" s="2304" t="s">
        <v>1281</v>
      </c>
      <c r="C27" s="2290" t="s">
        <v>1345</v>
      </c>
      <c r="D27" s="2305" t="s">
        <v>1307</v>
      </c>
      <c r="E27" s="2292" t="s">
        <v>1382</v>
      </c>
      <c r="F27" s="2293">
        <v>8</v>
      </c>
      <c r="G27" s="2293">
        <v>8</v>
      </c>
      <c r="H27" s="2293">
        <v>8</v>
      </c>
      <c r="I27" s="2293">
        <v>8</v>
      </c>
      <c r="J27" s="2293"/>
      <c r="K27" s="2293"/>
      <c r="L27" s="2293">
        <v>8</v>
      </c>
      <c r="M27" s="2293">
        <v>8</v>
      </c>
      <c r="N27" s="2293">
        <v>8</v>
      </c>
      <c r="O27" s="2293">
        <v>8</v>
      </c>
      <c r="P27" s="2293">
        <v>8</v>
      </c>
      <c r="Q27" s="2293"/>
      <c r="R27" s="2293"/>
      <c r="S27" s="2293">
        <v>8</v>
      </c>
      <c r="T27" s="2293">
        <v>8</v>
      </c>
      <c r="U27" s="2293">
        <v>8</v>
      </c>
      <c r="V27" s="2293">
        <v>8</v>
      </c>
      <c r="W27" s="2293">
        <v>8</v>
      </c>
      <c r="X27" s="2293"/>
      <c r="Y27" s="2293"/>
      <c r="Z27" s="2293">
        <v>8</v>
      </c>
      <c r="AA27" s="2293">
        <v>8</v>
      </c>
      <c r="AB27" s="2293">
        <v>8</v>
      </c>
      <c r="AC27" s="2293">
        <v>8</v>
      </c>
      <c r="AD27" s="2293">
        <v>8</v>
      </c>
      <c r="AE27" s="2293"/>
      <c r="AF27" s="2293"/>
      <c r="AG27" s="2293">
        <v>8</v>
      </c>
      <c r="AH27" s="2294"/>
      <c r="AI27" s="2294"/>
      <c r="AJ27" s="2294"/>
      <c r="AK27" s="2295">
        <f t="shared" si="1"/>
        <v>160</v>
      </c>
      <c r="AL27" s="2296">
        <f t="shared" si="0"/>
        <v>40</v>
      </c>
      <c r="AM27" s="2297" t="s">
        <v>1383</v>
      </c>
      <c r="AN27" s="2297"/>
      <c r="AP27" s="709" t="s">
        <v>1320</v>
      </c>
    </row>
    <row r="28" spans="1:42" ht="24" customHeight="1" x14ac:dyDescent="0.15">
      <c r="A28" s="2288">
        <v>15</v>
      </c>
      <c r="B28" s="2304" t="s">
        <v>1289</v>
      </c>
      <c r="C28" s="2290" t="s">
        <v>1349</v>
      </c>
      <c r="D28" s="2305" t="s">
        <v>1311</v>
      </c>
      <c r="E28" s="2292" t="s">
        <v>1384</v>
      </c>
      <c r="F28" s="2293">
        <v>4</v>
      </c>
      <c r="G28" s="2293">
        <v>4</v>
      </c>
      <c r="H28" s="2293">
        <v>4</v>
      </c>
      <c r="I28" s="2293">
        <v>4</v>
      </c>
      <c r="J28" s="2293"/>
      <c r="K28" s="2293"/>
      <c r="L28" s="2293">
        <v>4</v>
      </c>
      <c r="M28" s="2293">
        <v>4</v>
      </c>
      <c r="N28" s="2293">
        <v>4</v>
      </c>
      <c r="O28" s="2293">
        <v>4</v>
      </c>
      <c r="P28" s="2293">
        <v>4</v>
      </c>
      <c r="Q28" s="2293"/>
      <c r="R28" s="2293"/>
      <c r="S28" s="2293">
        <v>4</v>
      </c>
      <c r="T28" s="2293">
        <v>4</v>
      </c>
      <c r="U28" s="2293">
        <v>4</v>
      </c>
      <c r="V28" s="2293">
        <v>4</v>
      </c>
      <c r="W28" s="2293">
        <v>4</v>
      </c>
      <c r="X28" s="2293"/>
      <c r="Y28" s="2293"/>
      <c r="Z28" s="2293">
        <v>4</v>
      </c>
      <c r="AA28" s="2293">
        <v>4</v>
      </c>
      <c r="AB28" s="2293">
        <v>4</v>
      </c>
      <c r="AC28" s="2293">
        <v>4</v>
      </c>
      <c r="AD28" s="2293">
        <v>4</v>
      </c>
      <c r="AE28" s="2293"/>
      <c r="AF28" s="2293"/>
      <c r="AG28" s="2293">
        <v>4</v>
      </c>
      <c r="AH28" s="2294"/>
      <c r="AI28" s="2294"/>
      <c r="AJ28" s="2294"/>
      <c r="AK28" s="2295">
        <f t="shared" si="1"/>
        <v>80</v>
      </c>
      <c r="AL28" s="2296">
        <f t="shared" si="0"/>
        <v>20</v>
      </c>
      <c r="AM28" s="2297" t="s">
        <v>1385</v>
      </c>
      <c r="AN28" s="2297"/>
    </row>
    <row r="29" spans="1:42" ht="24" customHeight="1" x14ac:dyDescent="0.15">
      <c r="A29" s="2288">
        <v>16</v>
      </c>
      <c r="B29" s="2304" t="s">
        <v>1289</v>
      </c>
      <c r="C29" s="2290" t="s">
        <v>1349</v>
      </c>
      <c r="D29" s="2305" t="s">
        <v>1317</v>
      </c>
      <c r="E29" s="2292" t="s">
        <v>1386</v>
      </c>
      <c r="F29" s="2293">
        <v>5</v>
      </c>
      <c r="G29" s="2293">
        <v>5</v>
      </c>
      <c r="H29" s="2293">
        <v>5</v>
      </c>
      <c r="I29" s="2293">
        <v>5</v>
      </c>
      <c r="J29" s="2293"/>
      <c r="K29" s="2293"/>
      <c r="L29" s="2293">
        <v>5</v>
      </c>
      <c r="M29" s="2293">
        <v>5</v>
      </c>
      <c r="N29" s="2293">
        <v>5</v>
      </c>
      <c r="O29" s="2293">
        <v>5</v>
      </c>
      <c r="P29" s="2293">
        <v>5</v>
      </c>
      <c r="Q29" s="2293"/>
      <c r="R29" s="2293"/>
      <c r="S29" s="2293">
        <v>5</v>
      </c>
      <c r="T29" s="2293">
        <v>5</v>
      </c>
      <c r="U29" s="2293">
        <v>5</v>
      </c>
      <c r="V29" s="2293">
        <v>5</v>
      </c>
      <c r="W29" s="2293">
        <v>5</v>
      </c>
      <c r="X29" s="2293"/>
      <c r="Y29" s="2293"/>
      <c r="Z29" s="2293">
        <v>5</v>
      </c>
      <c r="AA29" s="2293">
        <v>5</v>
      </c>
      <c r="AB29" s="2293">
        <v>5</v>
      </c>
      <c r="AC29" s="2293">
        <v>5</v>
      </c>
      <c r="AD29" s="2293">
        <v>5</v>
      </c>
      <c r="AE29" s="2293"/>
      <c r="AF29" s="2293"/>
      <c r="AG29" s="2293">
        <v>5</v>
      </c>
      <c r="AH29" s="2294"/>
      <c r="AI29" s="2294"/>
      <c r="AJ29" s="2294"/>
      <c r="AK29" s="2295">
        <f t="shared" si="1"/>
        <v>100</v>
      </c>
      <c r="AL29" s="2296">
        <f t="shared" si="0"/>
        <v>25</v>
      </c>
      <c r="AM29" s="2297" t="s">
        <v>1387</v>
      </c>
      <c r="AN29" s="2297"/>
    </row>
    <row r="30" spans="1:42" ht="24" customHeight="1" x14ac:dyDescent="0.15">
      <c r="A30" s="2288">
        <v>17</v>
      </c>
      <c r="B30" s="2304"/>
      <c r="C30" s="2290"/>
      <c r="D30" s="2305"/>
      <c r="E30" s="2292"/>
      <c r="F30" s="2293"/>
      <c r="G30" s="2293"/>
      <c r="H30" s="2293"/>
      <c r="I30" s="2293"/>
      <c r="J30" s="2293"/>
      <c r="K30" s="2293"/>
      <c r="L30" s="2293"/>
      <c r="M30" s="2293"/>
      <c r="N30" s="2293"/>
      <c r="O30" s="2293"/>
      <c r="P30" s="2293"/>
      <c r="Q30" s="2293"/>
      <c r="R30" s="2293"/>
      <c r="S30" s="2293"/>
      <c r="T30" s="2293"/>
      <c r="U30" s="2293"/>
      <c r="V30" s="2293"/>
      <c r="W30" s="2293"/>
      <c r="X30" s="2293"/>
      <c r="Y30" s="2293"/>
      <c r="Z30" s="2293"/>
      <c r="AA30" s="2293"/>
      <c r="AB30" s="2293"/>
      <c r="AC30" s="2293"/>
      <c r="AD30" s="2293"/>
      <c r="AE30" s="2293"/>
      <c r="AF30" s="2293"/>
      <c r="AG30" s="2293"/>
      <c r="AH30" s="2294"/>
      <c r="AI30" s="2294"/>
      <c r="AJ30" s="2294"/>
      <c r="AK30" s="2295">
        <f t="shared" si="1"/>
        <v>0</v>
      </c>
      <c r="AL30" s="2296">
        <f t="shared" si="0"/>
        <v>0</v>
      </c>
      <c r="AM30" s="2297"/>
      <c r="AN30" s="2297"/>
    </row>
    <row r="31" spans="1:42" ht="24" customHeight="1" x14ac:dyDescent="0.15">
      <c r="A31" s="2288">
        <v>18</v>
      </c>
      <c r="B31" s="2304"/>
      <c r="C31" s="2290"/>
      <c r="D31" s="2305"/>
      <c r="E31" s="2292"/>
      <c r="F31" s="2293"/>
      <c r="G31" s="2293"/>
      <c r="H31" s="2293"/>
      <c r="I31" s="2293"/>
      <c r="J31" s="2293"/>
      <c r="K31" s="2293"/>
      <c r="L31" s="2293"/>
      <c r="M31" s="2293"/>
      <c r="N31" s="2293"/>
      <c r="O31" s="2293"/>
      <c r="P31" s="2293"/>
      <c r="Q31" s="2293"/>
      <c r="R31" s="2293"/>
      <c r="S31" s="2293"/>
      <c r="T31" s="2293"/>
      <c r="U31" s="2293"/>
      <c r="V31" s="2293"/>
      <c r="W31" s="2293"/>
      <c r="X31" s="2293"/>
      <c r="Y31" s="2293"/>
      <c r="Z31" s="2293"/>
      <c r="AA31" s="2293"/>
      <c r="AB31" s="2293"/>
      <c r="AC31" s="2293"/>
      <c r="AD31" s="2293"/>
      <c r="AE31" s="2293"/>
      <c r="AF31" s="2293"/>
      <c r="AG31" s="2293"/>
      <c r="AH31" s="2294"/>
      <c r="AI31" s="2294"/>
      <c r="AJ31" s="2294"/>
      <c r="AK31" s="2295">
        <f t="shared" si="1"/>
        <v>0</v>
      </c>
      <c r="AL31" s="2296">
        <f t="shared" si="0"/>
        <v>0</v>
      </c>
      <c r="AM31" s="2297"/>
      <c r="AN31" s="2297"/>
    </row>
    <row r="32" spans="1:42" ht="24" customHeight="1" x14ac:dyDescent="0.15">
      <c r="A32" s="2288">
        <v>19</v>
      </c>
      <c r="B32" s="2304"/>
      <c r="C32" s="2290"/>
      <c r="D32" s="2305"/>
      <c r="E32" s="2292"/>
      <c r="F32" s="2293"/>
      <c r="G32" s="2293"/>
      <c r="H32" s="2293"/>
      <c r="I32" s="2293"/>
      <c r="J32" s="2293"/>
      <c r="K32" s="2293"/>
      <c r="L32" s="2293"/>
      <c r="M32" s="2293"/>
      <c r="N32" s="2293"/>
      <c r="O32" s="2293"/>
      <c r="P32" s="2293"/>
      <c r="Q32" s="2293"/>
      <c r="R32" s="2293"/>
      <c r="S32" s="2293"/>
      <c r="T32" s="2293"/>
      <c r="U32" s="2293"/>
      <c r="V32" s="2293"/>
      <c r="W32" s="2293"/>
      <c r="X32" s="2293"/>
      <c r="Y32" s="2293"/>
      <c r="Z32" s="2293"/>
      <c r="AA32" s="2293"/>
      <c r="AB32" s="2293"/>
      <c r="AC32" s="2293"/>
      <c r="AD32" s="2293"/>
      <c r="AE32" s="2293"/>
      <c r="AF32" s="2293"/>
      <c r="AG32" s="2293"/>
      <c r="AH32" s="2294"/>
      <c r="AI32" s="2294"/>
      <c r="AJ32" s="2294"/>
      <c r="AK32" s="2295">
        <f t="shared" si="1"/>
        <v>0</v>
      </c>
      <c r="AL32" s="2296">
        <f t="shared" si="0"/>
        <v>0</v>
      </c>
      <c r="AM32" s="2297"/>
      <c r="AN32" s="2297"/>
    </row>
    <row r="33" spans="1:40" ht="24" customHeight="1" x14ac:dyDescent="0.15">
      <c r="A33" s="2288">
        <v>20</v>
      </c>
      <c r="B33" s="2304"/>
      <c r="C33" s="2290"/>
      <c r="D33" s="2305"/>
      <c r="E33" s="2292"/>
      <c r="F33" s="2293"/>
      <c r="G33" s="2293"/>
      <c r="H33" s="2293"/>
      <c r="I33" s="2293"/>
      <c r="J33" s="2293"/>
      <c r="K33" s="2293"/>
      <c r="L33" s="2293"/>
      <c r="M33" s="2293"/>
      <c r="N33" s="2293"/>
      <c r="O33" s="2293"/>
      <c r="P33" s="2293"/>
      <c r="Q33" s="2293"/>
      <c r="R33" s="2293"/>
      <c r="S33" s="2293"/>
      <c r="T33" s="2293"/>
      <c r="U33" s="2293"/>
      <c r="V33" s="2293"/>
      <c r="W33" s="2293"/>
      <c r="X33" s="2293"/>
      <c r="Y33" s="2293"/>
      <c r="Z33" s="2293"/>
      <c r="AA33" s="2293"/>
      <c r="AB33" s="2293"/>
      <c r="AC33" s="2293"/>
      <c r="AD33" s="2293"/>
      <c r="AE33" s="2293"/>
      <c r="AF33" s="2293"/>
      <c r="AG33" s="2293"/>
      <c r="AH33" s="2294"/>
      <c r="AI33" s="2294"/>
      <c r="AJ33" s="2294"/>
      <c r="AK33" s="2295">
        <f t="shared" si="1"/>
        <v>0</v>
      </c>
      <c r="AL33" s="2296">
        <f t="shared" si="0"/>
        <v>0</v>
      </c>
      <c r="AM33" s="2297"/>
      <c r="AN33" s="2297"/>
    </row>
    <row r="34" spans="1:40" ht="18" customHeight="1" x14ac:dyDescent="0.15">
      <c r="A34" s="2279" t="s">
        <v>249</v>
      </c>
      <c r="B34" s="2306"/>
      <c r="C34" s="2306"/>
      <c r="D34" s="2306"/>
      <c r="E34" s="2306"/>
      <c r="F34" s="2307">
        <f t="shared" ref="F34:AJ34" si="3">+SUM(F12:F33)</f>
        <v>58</v>
      </c>
      <c r="G34" s="2307">
        <f t="shared" si="3"/>
        <v>58</v>
      </c>
      <c r="H34" s="2307">
        <f t="shared" si="3"/>
        <v>58</v>
      </c>
      <c r="I34" s="2307">
        <f t="shared" si="3"/>
        <v>58</v>
      </c>
      <c r="J34" s="2307">
        <f t="shared" si="3"/>
        <v>0</v>
      </c>
      <c r="K34" s="2307">
        <f t="shared" si="3"/>
        <v>0</v>
      </c>
      <c r="L34" s="2307">
        <f t="shared" si="3"/>
        <v>58</v>
      </c>
      <c r="M34" s="2307">
        <f t="shared" si="3"/>
        <v>58</v>
      </c>
      <c r="N34" s="2307">
        <f t="shared" si="3"/>
        <v>58</v>
      </c>
      <c r="O34" s="2307">
        <f t="shared" si="3"/>
        <v>58</v>
      </c>
      <c r="P34" s="2307">
        <f t="shared" si="3"/>
        <v>58</v>
      </c>
      <c r="Q34" s="2307">
        <f t="shared" si="3"/>
        <v>0</v>
      </c>
      <c r="R34" s="2307">
        <f t="shared" si="3"/>
        <v>0</v>
      </c>
      <c r="S34" s="2307">
        <f t="shared" si="3"/>
        <v>58</v>
      </c>
      <c r="T34" s="2307">
        <f t="shared" si="3"/>
        <v>58</v>
      </c>
      <c r="U34" s="2307">
        <f t="shared" si="3"/>
        <v>58</v>
      </c>
      <c r="V34" s="2307">
        <f t="shared" si="3"/>
        <v>58</v>
      </c>
      <c r="W34" s="2307">
        <f t="shared" si="3"/>
        <v>58</v>
      </c>
      <c r="X34" s="2307">
        <f t="shared" si="3"/>
        <v>0</v>
      </c>
      <c r="Y34" s="2307">
        <f t="shared" si="3"/>
        <v>0</v>
      </c>
      <c r="Z34" s="2307">
        <f t="shared" si="3"/>
        <v>58</v>
      </c>
      <c r="AA34" s="2307">
        <f t="shared" si="3"/>
        <v>58</v>
      </c>
      <c r="AB34" s="2307">
        <f t="shared" si="3"/>
        <v>58</v>
      </c>
      <c r="AC34" s="2307">
        <f t="shared" si="3"/>
        <v>58</v>
      </c>
      <c r="AD34" s="2307">
        <f t="shared" si="3"/>
        <v>58</v>
      </c>
      <c r="AE34" s="2307">
        <f t="shared" si="3"/>
        <v>0</v>
      </c>
      <c r="AF34" s="2307">
        <f t="shared" si="3"/>
        <v>0</v>
      </c>
      <c r="AG34" s="2307">
        <f t="shared" si="3"/>
        <v>58</v>
      </c>
      <c r="AH34" s="2294">
        <f t="shared" si="3"/>
        <v>0</v>
      </c>
      <c r="AI34" s="2294">
        <f t="shared" si="3"/>
        <v>0</v>
      </c>
      <c r="AJ34" s="2294">
        <f t="shared" si="3"/>
        <v>0</v>
      </c>
      <c r="AK34" s="2295">
        <f t="shared" si="1"/>
        <v>1160</v>
      </c>
      <c r="AL34" s="2296">
        <f t="shared" si="0"/>
        <v>290</v>
      </c>
      <c r="AM34" s="2308"/>
      <c r="AN34" s="2309"/>
    </row>
    <row r="35" spans="1:40" ht="15" customHeight="1" x14ac:dyDescent="0.15">
      <c r="A35" s="2279" t="s">
        <v>126</v>
      </c>
      <c r="B35" s="2306"/>
      <c r="C35" s="2306"/>
      <c r="D35" s="2306"/>
      <c r="E35" s="2310"/>
      <c r="F35" s="2311">
        <v>6</v>
      </c>
      <c r="G35" s="2311">
        <v>6</v>
      </c>
      <c r="H35" s="2311">
        <v>6</v>
      </c>
      <c r="I35" s="2311">
        <v>6</v>
      </c>
      <c r="J35" s="2311">
        <v>0</v>
      </c>
      <c r="K35" s="2311">
        <v>0</v>
      </c>
      <c r="L35" s="2311">
        <v>6</v>
      </c>
      <c r="M35" s="2311">
        <v>6</v>
      </c>
      <c r="N35" s="2311">
        <v>6</v>
      </c>
      <c r="O35" s="2311">
        <v>6</v>
      </c>
      <c r="P35" s="2311">
        <v>6</v>
      </c>
      <c r="Q35" s="2311">
        <v>0</v>
      </c>
      <c r="R35" s="2311">
        <v>0</v>
      </c>
      <c r="S35" s="2311">
        <v>6</v>
      </c>
      <c r="T35" s="2311">
        <v>6</v>
      </c>
      <c r="U35" s="2311">
        <v>6</v>
      </c>
      <c r="V35" s="2311">
        <v>6</v>
      </c>
      <c r="W35" s="2311">
        <v>6</v>
      </c>
      <c r="X35" s="2311">
        <v>0</v>
      </c>
      <c r="Y35" s="2311">
        <v>0</v>
      </c>
      <c r="Z35" s="2311">
        <v>6</v>
      </c>
      <c r="AA35" s="2311">
        <v>6</v>
      </c>
      <c r="AB35" s="2311">
        <v>6</v>
      </c>
      <c r="AC35" s="2311">
        <v>6</v>
      </c>
      <c r="AD35" s="2311">
        <v>6</v>
      </c>
      <c r="AE35" s="2311">
        <v>0</v>
      </c>
      <c r="AF35" s="2311">
        <v>0</v>
      </c>
      <c r="AG35" s="2311">
        <v>6</v>
      </c>
      <c r="AH35" s="2312"/>
      <c r="AI35" s="2312"/>
      <c r="AJ35" s="2312"/>
      <c r="AK35" s="2307"/>
      <c r="AL35" s="2313"/>
      <c r="AM35" s="2314"/>
      <c r="AN35" s="2315"/>
    </row>
    <row r="36" spans="1:40" ht="15" customHeight="1" x14ac:dyDescent="0.15">
      <c r="A36" s="2279" t="s">
        <v>252</v>
      </c>
      <c r="B36" s="2306"/>
      <c r="C36" s="2306"/>
      <c r="D36" s="2306"/>
      <c r="E36" s="2310"/>
      <c r="F36" s="2311">
        <v>7</v>
      </c>
      <c r="G36" s="2311">
        <v>7</v>
      </c>
      <c r="H36" s="2311">
        <v>7</v>
      </c>
      <c r="I36" s="2311">
        <v>7</v>
      </c>
      <c r="J36" s="2311">
        <v>0</v>
      </c>
      <c r="K36" s="2311">
        <v>0</v>
      </c>
      <c r="L36" s="2311">
        <v>7</v>
      </c>
      <c r="M36" s="2311">
        <v>7</v>
      </c>
      <c r="N36" s="2311">
        <v>7</v>
      </c>
      <c r="O36" s="2311">
        <v>7</v>
      </c>
      <c r="P36" s="2311">
        <v>7</v>
      </c>
      <c r="Q36" s="2311">
        <v>0</v>
      </c>
      <c r="R36" s="2311">
        <v>0</v>
      </c>
      <c r="S36" s="2311">
        <v>7</v>
      </c>
      <c r="T36" s="2311">
        <v>7</v>
      </c>
      <c r="U36" s="2311">
        <v>7</v>
      </c>
      <c r="V36" s="2311">
        <v>7</v>
      </c>
      <c r="W36" s="2311">
        <v>7</v>
      </c>
      <c r="X36" s="2311">
        <v>0</v>
      </c>
      <c r="Y36" s="2311">
        <v>0</v>
      </c>
      <c r="Z36" s="2311">
        <v>7</v>
      </c>
      <c r="AA36" s="2311">
        <v>7</v>
      </c>
      <c r="AB36" s="2311">
        <v>7</v>
      </c>
      <c r="AC36" s="2311">
        <v>7</v>
      </c>
      <c r="AD36" s="2311">
        <v>7</v>
      </c>
      <c r="AE36" s="2311">
        <v>0</v>
      </c>
      <c r="AF36" s="2311">
        <v>0</v>
      </c>
      <c r="AG36" s="2311">
        <v>7</v>
      </c>
      <c r="AH36" s="2312"/>
      <c r="AI36" s="2312"/>
      <c r="AJ36" s="2312"/>
      <c r="AK36" s="2307"/>
      <c r="AL36" s="2313"/>
      <c r="AM36" s="2316"/>
      <c r="AN36" s="2317"/>
    </row>
    <row r="37" spans="1:40" ht="15" customHeight="1" x14ac:dyDescent="0.15">
      <c r="A37" s="2275"/>
      <c r="B37" s="2275"/>
      <c r="C37" s="2275"/>
      <c r="D37" s="2275"/>
      <c r="E37" s="2275"/>
      <c r="F37" s="2318"/>
      <c r="G37" s="2318"/>
      <c r="H37" s="2318"/>
      <c r="I37" s="2318"/>
      <c r="J37" s="2318"/>
      <c r="K37" s="2318"/>
      <c r="L37" s="2318"/>
      <c r="M37" s="2318"/>
      <c r="N37" s="2318"/>
      <c r="O37" s="2318"/>
      <c r="P37" s="2318"/>
      <c r="Q37" s="2318"/>
      <c r="R37" s="2318"/>
      <c r="S37" s="2318"/>
      <c r="T37" s="2318"/>
      <c r="U37" s="2318"/>
      <c r="V37" s="2318"/>
      <c r="W37" s="2318"/>
      <c r="X37" s="2318"/>
      <c r="Y37" s="2318"/>
      <c r="Z37" s="2318"/>
      <c r="AA37" s="2318"/>
      <c r="AB37" s="2318"/>
      <c r="AC37" s="2318"/>
      <c r="AD37" s="2318"/>
      <c r="AE37" s="2318"/>
      <c r="AF37" s="2318"/>
      <c r="AG37" s="2318"/>
      <c r="AH37" s="2318"/>
      <c r="AI37" s="2318"/>
      <c r="AJ37" s="2318"/>
      <c r="AK37" s="2275"/>
      <c r="AL37" s="2275"/>
      <c r="AM37" s="709"/>
    </row>
    <row r="38" spans="1:40" ht="15" customHeight="1" x14ac:dyDescent="0.15">
      <c r="A38" s="2275"/>
      <c r="B38" s="2275"/>
      <c r="C38" s="2275"/>
      <c r="D38" s="2275"/>
      <c r="E38" s="2275"/>
      <c r="F38" s="2318"/>
      <c r="G38" s="2318"/>
      <c r="H38" s="2318"/>
      <c r="I38" s="2318"/>
      <c r="J38" s="2318"/>
      <c r="K38" s="2318"/>
      <c r="L38" s="2318"/>
      <c r="M38" s="2318"/>
      <c r="N38" s="2318"/>
      <c r="O38" s="2318"/>
      <c r="P38" s="2318"/>
      <c r="Q38" s="2318"/>
      <c r="R38" s="2318"/>
      <c r="S38" s="2318"/>
      <c r="T38" s="2318"/>
      <c r="U38" s="2318"/>
      <c r="V38" s="2318"/>
      <c r="W38" s="2318"/>
      <c r="X38" s="2318"/>
      <c r="Y38" s="2318"/>
      <c r="Z38" s="2318"/>
      <c r="AA38" s="2318"/>
      <c r="AB38" s="2318"/>
      <c r="AC38" s="2318"/>
      <c r="AD38" s="2318"/>
      <c r="AE38" s="2318"/>
      <c r="AF38" s="2318"/>
      <c r="AG38" s="2318"/>
      <c r="AH38" s="2318"/>
      <c r="AI38" s="2318"/>
      <c r="AJ38" s="2318"/>
      <c r="AK38" s="2275"/>
      <c r="AL38" s="2275"/>
      <c r="AM38" s="709"/>
    </row>
    <row r="39" spans="1:40" ht="5.0999999999999996" customHeight="1" x14ac:dyDescent="0.15">
      <c r="A39" s="2275"/>
      <c r="B39" s="2275"/>
      <c r="C39" s="2275"/>
      <c r="D39" s="2275"/>
      <c r="E39" s="2275"/>
      <c r="F39" s="2318"/>
      <c r="G39" s="2318"/>
      <c r="H39" s="2318"/>
      <c r="I39" s="2318"/>
      <c r="J39" s="2318"/>
      <c r="K39" s="2318"/>
      <c r="L39" s="2318"/>
      <c r="M39" s="2318"/>
      <c r="N39" s="2318"/>
      <c r="O39" s="2318"/>
      <c r="P39" s="2318"/>
      <c r="Q39" s="2318"/>
      <c r="R39" s="2318"/>
      <c r="S39" s="2318"/>
      <c r="T39" s="2318"/>
      <c r="U39" s="2318"/>
      <c r="V39" s="2318"/>
      <c r="W39" s="2318"/>
      <c r="X39" s="2318"/>
      <c r="Y39" s="2318"/>
      <c r="Z39" s="2318"/>
      <c r="AA39" s="2318"/>
      <c r="AB39" s="2318"/>
      <c r="AC39" s="2318"/>
      <c r="AD39" s="2318"/>
      <c r="AE39" s="2318"/>
      <c r="AF39" s="2318"/>
      <c r="AG39" s="2318"/>
      <c r="AH39" s="2318"/>
      <c r="AI39" s="2318"/>
      <c r="AJ39" s="2318"/>
      <c r="AK39" s="2275"/>
      <c r="AL39" s="2275"/>
      <c r="AM39" s="709"/>
    </row>
    <row r="40" spans="1:40" ht="21" customHeight="1" x14ac:dyDescent="0.15">
      <c r="A40" s="712"/>
      <c r="B40" s="712"/>
      <c r="C40" s="712"/>
      <c r="D40" s="712"/>
      <c r="E40" s="712"/>
      <c r="F40" s="712"/>
      <c r="G40" s="712"/>
      <c r="H40" s="712"/>
      <c r="I40" s="712"/>
      <c r="J40" s="2318"/>
      <c r="K40" s="2318"/>
      <c r="L40" s="2318"/>
      <c r="M40" s="2319"/>
      <c r="N40" s="2318"/>
      <c r="O40" s="2318"/>
      <c r="P40" s="2318"/>
      <c r="Q40" s="2320"/>
      <c r="W40" s="2275"/>
      <c r="X40" s="2318"/>
      <c r="Y40" s="2318"/>
      <c r="Z40" s="2318"/>
      <c r="AA40" s="2318"/>
      <c r="AB40" s="2318"/>
      <c r="AC40" s="2318"/>
      <c r="AD40" s="2318"/>
      <c r="AE40" s="2318"/>
      <c r="AF40" s="2318"/>
      <c r="AG40" s="2318"/>
      <c r="AH40" s="2318"/>
      <c r="AI40" s="2318"/>
      <c r="AJ40" s="2319"/>
      <c r="AK40" s="2318"/>
      <c r="AL40" s="2275"/>
      <c r="AM40" s="2275"/>
      <c r="AN40" s="709"/>
    </row>
    <row r="41" spans="1:40" ht="24.95" customHeight="1" x14ac:dyDescent="0.15">
      <c r="A41" s="612" t="s">
        <v>1321</v>
      </c>
      <c r="B41" s="13"/>
      <c r="C41" s="2262"/>
      <c r="D41" s="2262"/>
      <c r="E41" s="2262"/>
      <c r="F41" s="2262"/>
      <c r="G41" s="709"/>
      <c r="H41" s="709"/>
      <c r="I41" s="709"/>
      <c r="J41" s="709"/>
      <c r="K41" s="709"/>
      <c r="L41" s="709"/>
      <c r="M41" s="709"/>
      <c r="N41" s="709"/>
      <c r="O41" s="709"/>
      <c r="P41" s="709"/>
      <c r="Q41" s="709"/>
      <c r="R41" s="709"/>
      <c r="S41" s="709"/>
      <c r="T41" s="709"/>
      <c r="U41" s="709"/>
      <c r="V41" s="709"/>
      <c r="W41" s="709"/>
      <c r="X41" s="709"/>
      <c r="Y41" s="709"/>
      <c r="Z41" s="709"/>
      <c r="AA41" s="709"/>
      <c r="AB41" s="709"/>
      <c r="AC41" s="709"/>
      <c r="AD41" s="709"/>
      <c r="AE41" s="709"/>
      <c r="AF41" s="709"/>
      <c r="AG41" s="709"/>
      <c r="AH41" s="709"/>
      <c r="AI41" s="709"/>
      <c r="AJ41" s="709"/>
      <c r="AK41" s="709"/>
      <c r="AL41" s="2262"/>
      <c r="AM41" s="2262"/>
      <c r="AN41" s="709"/>
    </row>
    <row r="42" spans="1:40" ht="18" customHeight="1" x14ac:dyDescent="0.15">
      <c r="A42" s="709"/>
      <c r="B42" s="2275"/>
      <c r="C42" s="2321" t="s">
        <v>1322</v>
      </c>
      <c r="D42" s="2322"/>
      <c r="E42" s="2323" t="s">
        <v>1323</v>
      </c>
      <c r="F42" s="2323"/>
      <c r="G42" s="2323"/>
      <c r="H42" s="2323"/>
      <c r="I42" s="2321" t="s">
        <v>1324</v>
      </c>
      <c r="J42" s="2322"/>
      <c r="K42" s="2322"/>
      <c r="L42" s="2322"/>
      <c r="M42" s="2322"/>
      <c r="N42" s="2324"/>
      <c r="O42" s="2321" t="s">
        <v>1325</v>
      </c>
      <c r="P42" s="2322"/>
      <c r="Q42" s="2322"/>
      <c r="R42" s="2322"/>
      <c r="S42" s="2322"/>
      <c r="T42" s="2324"/>
      <c r="U42" s="2321" t="s">
        <v>1326</v>
      </c>
      <c r="V42" s="2322"/>
      <c r="W42" s="2322"/>
      <c r="X42" s="2322"/>
      <c r="Y42" s="2322"/>
      <c r="Z42" s="2324"/>
      <c r="AA42" s="2321" t="s">
        <v>1327</v>
      </c>
      <c r="AB42" s="2322"/>
      <c r="AC42" s="2322"/>
      <c r="AD42" s="2322"/>
      <c r="AE42" s="2322"/>
      <c r="AF42" s="2324"/>
      <c r="AG42" s="2323" t="s">
        <v>1328</v>
      </c>
      <c r="AH42" s="2323"/>
      <c r="AI42" s="2323"/>
      <c r="AJ42" s="2323"/>
      <c r="AK42" s="2323"/>
      <c r="AL42" s="2323" t="s">
        <v>1329</v>
      </c>
      <c r="AM42" s="2323"/>
      <c r="AN42" s="709"/>
    </row>
    <row r="43" spans="1:40" ht="18" customHeight="1" x14ac:dyDescent="0.15">
      <c r="A43" s="709"/>
      <c r="B43" s="2275"/>
      <c r="C43" s="2325" t="s">
        <v>1330</v>
      </c>
      <c r="D43" s="2325" t="s">
        <v>1331</v>
      </c>
      <c r="E43" s="2326" t="s">
        <v>1330</v>
      </c>
      <c r="F43" s="2327" t="s">
        <v>1331</v>
      </c>
      <c r="G43" s="2327"/>
      <c r="H43" s="2327"/>
      <c r="I43" s="2328" t="s">
        <v>1330</v>
      </c>
      <c r="J43" s="2329"/>
      <c r="K43" s="2330"/>
      <c r="L43" s="2328" t="s">
        <v>1331</v>
      </c>
      <c r="M43" s="2329"/>
      <c r="N43" s="2330"/>
      <c r="O43" s="2328" t="s">
        <v>1330</v>
      </c>
      <c r="P43" s="2329"/>
      <c r="Q43" s="2330"/>
      <c r="R43" s="2328" t="s">
        <v>1331</v>
      </c>
      <c r="S43" s="2329"/>
      <c r="T43" s="2330"/>
      <c r="U43" s="2328" t="s">
        <v>1330</v>
      </c>
      <c r="V43" s="2329"/>
      <c r="W43" s="2330"/>
      <c r="X43" s="2328" t="s">
        <v>1331</v>
      </c>
      <c r="Y43" s="2329"/>
      <c r="Z43" s="2330"/>
      <c r="AA43" s="2328" t="s">
        <v>1330</v>
      </c>
      <c r="AB43" s="2329"/>
      <c r="AC43" s="2330"/>
      <c r="AD43" s="2328" t="s">
        <v>1331</v>
      </c>
      <c r="AE43" s="2329"/>
      <c r="AF43" s="2330"/>
      <c r="AG43" s="2328" t="s">
        <v>1330</v>
      </c>
      <c r="AH43" s="2329"/>
      <c r="AI43" s="2330"/>
      <c r="AJ43" s="2328" t="s">
        <v>1331</v>
      </c>
      <c r="AK43" s="2330"/>
      <c r="AL43" s="2326" t="s">
        <v>200</v>
      </c>
      <c r="AM43" s="2326" t="s">
        <v>216</v>
      </c>
      <c r="AN43" s="709"/>
    </row>
    <row r="44" spans="1:40" ht="18" customHeight="1" x14ac:dyDescent="0.15">
      <c r="A44" s="709"/>
      <c r="B44" s="2331" t="s">
        <v>1332</v>
      </c>
      <c r="C44" s="2326">
        <f>COUNTIFS($B$12:$B$33,C$42,$C$12:$C$33,"A",$E$12:$E$33,"*")</f>
        <v>0</v>
      </c>
      <c r="D44" s="2326">
        <f>COUNTIFS($B$12:$B$33,C$42,$C$12:$C$33,"B",$E$12:$E$33,"*")</f>
        <v>1</v>
      </c>
      <c r="E44" s="2326">
        <f>COUNTIFS($B$12:$B$33,E$42,$C$12:$C$33,"A",$E$12:$E$33,"*")</f>
        <v>0</v>
      </c>
      <c r="F44" s="2328">
        <f>COUNTIFS($B$12:$B$33,E$42,$C$12:$C$33,"B",$E$12:$E$33,"*")</f>
        <v>1</v>
      </c>
      <c r="G44" s="2329"/>
      <c r="H44" s="2330"/>
      <c r="I44" s="2328">
        <f>COUNTIFS($B$12:$B$33,I$42,$C$12:$C$33,"A",$E$12:$E$33,"*")</f>
        <v>3</v>
      </c>
      <c r="J44" s="2329"/>
      <c r="K44" s="2330"/>
      <c r="L44" s="2328">
        <f>COUNTIFS($B$12:$B$33,I$42,$C$12:$C$33,"B",$E$12:$E$33,"*")</f>
        <v>0</v>
      </c>
      <c r="M44" s="2329"/>
      <c r="N44" s="2330"/>
      <c r="O44" s="2328">
        <f>COUNTIFS($B$12:$B$33,O$42,$C$12:$C$33,"A",$E$12:$E$33,"*")</f>
        <v>0</v>
      </c>
      <c r="P44" s="2329"/>
      <c r="Q44" s="2330"/>
      <c r="R44" s="2328">
        <f>COUNTIFS($B$12:$B$33,O$42,$C$12:$C$33,"B",$E$12:$E$33,"*")</f>
        <v>0</v>
      </c>
      <c r="S44" s="2329"/>
      <c r="T44" s="2330"/>
      <c r="U44" s="2328">
        <f>COUNTIFS($B$12:$B$33,U$42,$C$12:$C$33,"A",$E$12:$E$33,"*")</f>
        <v>0</v>
      </c>
      <c r="V44" s="2329"/>
      <c r="W44" s="2330"/>
      <c r="X44" s="2328">
        <f>COUNTIFS($B$12:$B$33,U$42,$C$12:$C$33,"B",$E$12:$E$33,"*")</f>
        <v>0</v>
      </c>
      <c r="Y44" s="2329"/>
      <c r="Z44" s="2330"/>
      <c r="AA44" s="2328">
        <f>COUNTIFS($B$12:$B$33,AA$42,$C$12:$C$33,"A",$E$12:$E$33,"*")</f>
        <v>0</v>
      </c>
      <c r="AB44" s="2329"/>
      <c r="AC44" s="2330"/>
      <c r="AD44" s="2328">
        <f>COUNTIFS($B$12:$B$33,AA$42,$C$12:$C$33,"B",$E$12:$E$33,"*")</f>
        <v>0</v>
      </c>
      <c r="AE44" s="2329"/>
      <c r="AF44" s="2330"/>
      <c r="AG44" s="2328">
        <f>COUNTIFS($B$12:$B$33,AG$42,$C$12:$C$33,"A",$E$12:$E$33,"*")</f>
        <v>0</v>
      </c>
      <c r="AH44" s="2329"/>
      <c r="AI44" s="2330"/>
      <c r="AJ44" s="2328">
        <f>COUNTIFS($B$12:$B$33,AG$42,$C$12:$C$33,"B",$E$12:$E$33,"*")</f>
        <v>0</v>
      </c>
      <c r="AK44" s="2330"/>
      <c r="AL44" s="2326">
        <f>COUNTIFS($B$12:$B$33,AL$42,$C$12:$C$33,"A",$E$12:$E$33,"*")</f>
        <v>0</v>
      </c>
      <c r="AM44" s="2326">
        <f>COUNTIFS($B$12:$B$33,AL$42,$C$12:$C$33,"B",$E$12:$E$33,"*")</f>
        <v>0</v>
      </c>
      <c r="AN44" s="709"/>
    </row>
    <row r="45" spans="1:40" ht="24.95" customHeight="1" x14ac:dyDescent="0.15">
      <c r="A45" s="709"/>
      <c r="B45" s="2332" t="s">
        <v>1333</v>
      </c>
      <c r="C45" s="2326">
        <f>COUNTIFS($B$12:$B$33,C$42,$C$12:$C$33,"C",$E$12:$E$33,"*")</f>
        <v>0</v>
      </c>
      <c r="D45" s="2326">
        <f>COUNTIFS($B$12:$B$33,C$42,$C$12:$C$33,"D",$E$12:$E$33,"*")</f>
        <v>0</v>
      </c>
      <c r="E45" s="2326">
        <f>COUNTIFS($B$12:$B$33,E$42,$C$12:$C$33,"C",$E$12:$E$33,"*")</f>
        <v>0</v>
      </c>
      <c r="F45" s="2328">
        <f>COUNTIFS($B$12:$B$33,E$42,$C$12:$C$33,"D",$E$12:$E$33,"*")</f>
        <v>0</v>
      </c>
      <c r="G45" s="2329"/>
      <c r="H45" s="2330"/>
      <c r="I45" s="2328">
        <f>COUNTIFS($B$12:$B$33,I$42,$C$12:$C$33,"C",$E$12:$E$33,"*")</f>
        <v>0</v>
      </c>
      <c r="J45" s="2329"/>
      <c r="K45" s="2330"/>
      <c r="L45" s="2328">
        <f>COUNTIFS($B$12:$B$33,I$42,$C$12:$C$33,"D",$E$12:$E$33,"*")</f>
        <v>0</v>
      </c>
      <c r="M45" s="2329"/>
      <c r="N45" s="2330"/>
      <c r="O45" s="2328">
        <f>COUNTIFS($B$12:$B$33,O$42,$C$12:$C$33,"C",$E$12:$E$33,"*")</f>
        <v>2</v>
      </c>
      <c r="P45" s="2329"/>
      <c r="Q45" s="2330"/>
      <c r="R45" s="2328">
        <f>COUNTIFS($B$12:$B$33,O$42,$C$12:$C$33,"D",$E$12:$E$33,"*")</f>
        <v>0</v>
      </c>
      <c r="S45" s="2329"/>
      <c r="T45" s="2330"/>
      <c r="U45" s="2328">
        <f>COUNTIFS($B$12:$B$33,U$42,$C$12:$C$33,"C",$E$12:$E$33,"*")</f>
        <v>2</v>
      </c>
      <c r="V45" s="2329"/>
      <c r="W45" s="2330"/>
      <c r="X45" s="2328">
        <f>COUNTIFS($B$12:$B$33,U$42,$C$12:$C$33,"D",$E$12:$E$33,"*")</f>
        <v>0</v>
      </c>
      <c r="Y45" s="2329"/>
      <c r="Z45" s="2330"/>
      <c r="AA45" s="2328">
        <f>COUNTIFS($B$12:$B$33,AA$42,$C$12:$C$33,"C",$E$12:$E$33,"*")</f>
        <v>0</v>
      </c>
      <c r="AB45" s="2329"/>
      <c r="AC45" s="2330"/>
      <c r="AD45" s="2328">
        <f>COUNTIFS($B$12:$B$33,AA$42,$C$12:$C$33,"D",$E$12:$E$33,"*")</f>
        <v>0</v>
      </c>
      <c r="AE45" s="2329"/>
      <c r="AF45" s="2330"/>
      <c r="AG45" s="2328">
        <f>COUNTIFS($B$12:$B$33,AG$42,$C$12:$C$33,"C",$E$12:$E$33,"*")</f>
        <v>1</v>
      </c>
      <c r="AH45" s="2329"/>
      <c r="AI45" s="2330"/>
      <c r="AJ45" s="2328">
        <f>COUNTIFS($B$12:$B$33,AG$42,$C$12:$C$33,"D",$E$12:$E$33,"*")</f>
        <v>0</v>
      </c>
      <c r="AK45" s="2330"/>
      <c r="AL45" s="2326">
        <f>COUNTIFS($B$12:$B$33,AL$42,$C$12:$C$33,"C",$E$12:$E$33,"*")</f>
        <v>0</v>
      </c>
      <c r="AM45" s="2326">
        <f>COUNTIFS($B$12:$B$33,AL$42,$C$12:$C$33,"D",$E$12:$E$33,"*")</f>
        <v>0</v>
      </c>
      <c r="AN45" s="709"/>
    </row>
    <row r="46" spans="1:40" ht="14.45" customHeight="1" x14ac:dyDescent="0.15">
      <c r="A46" s="709"/>
      <c r="B46" s="2332" t="s">
        <v>1334</v>
      </c>
      <c r="C46" s="2321">
        <f>IF($AK$3="４週",SUMIFS($AK$12:$AK$33,$B$12:$B$33,C42)/4/$AH$6,IF($AK$3="歴月",SUMIFS($AK$12:$AK$33,$B$12:$B$33,C42)/$AL$6,"記載する期間を選択してください"))</f>
        <v>1</v>
      </c>
      <c r="D46" s="2324"/>
      <c r="E46" s="2321">
        <f>IF($AK$3="４週",SUMIFS($AK$12:$AK$33,$B$12:$B$33,E42)/4/$AH$6,IF($AK$3="歴月",SUMIFS($AK$12:$AK$33,$B$12:$B$33,E42)/$AL$6,"記載する期間を選択してください"))</f>
        <v>1</v>
      </c>
      <c r="F46" s="2322"/>
      <c r="G46" s="2322"/>
      <c r="H46" s="2324"/>
      <c r="I46" s="2321">
        <f>IF($AK$3="４週",SUMIFS($AK$12:$AK$33,$B$12:$B$33,I42)/4/$AH$6,IF($AK$3="歴月",SUMIFS($AK$12:$AK$33,$B$12:$B$33,I42)/$AL$6,"記載する期間を選択してください"))</f>
        <v>2.75</v>
      </c>
      <c r="J46" s="2322"/>
      <c r="K46" s="2322"/>
      <c r="L46" s="2322"/>
      <c r="M46" s="2322"/>
      <c r="N46" s="2324"/>
      <c r="O46" s="2321">
        <f>IF($AK$3="４週",SUMIFS($AK$12:$AK$33,$B$12:$B$33,O42)/4/$AH$6,IF($AK$3="歴月",SUMIFS($AK$12:$AK$33,$B$12:$B$33,O42)/$AL$6,"記載する期間を選択してください"))</f>
        <v>0.875</v>
      </c>
      <c r="P46" s="2322"/>
      <c r="Q46" s="2322"/>
      <c r="R46" s="2322"/>
      <c r="S46" s="2322"/>
      <c r="T46" s="2324"/>
      <c r="U46" s="2321">
        <f>IF($AK$3="４週",SUMIFS($AK$12:$AK$33,$B$12:$B$33,U42)/4/$AH$6,IF($AK$3="歴月",SUMIFS($AK$12:$AK$33,$B$12:$B$33,U42)/$AL$6,"記載する期間を選択してください"))</f>
        <v>1.125</v>
      </c>
      <c r="V46" s="2322"/>
      <c r="W46" s="2322"/>
      <c r="X46" s="2322"/>
      <c r="Y46" s="2322"/>
      <c r="Z46" s="2324"/>
      <c r="AA46" s="2321">
        <f>IF($AK$3="４週",SUMIFS($AK$12:$AK$33,$B$12:$B$33,AA42)/4/$AH$6,IF($AK$3="歴月",SUMIFS($AK$12:$AK$33,$B$12:$B$33,AA42)/$AL$6,"記載する期間を選択してください"))</f>
        <v>0</v>
      </c>
      <c r="AB46" s="2322"/>
      <c r="AC46" s="2322"/>
      <c r="AD46" s="2322"/>
      <c r="AE46" s="2322"/>
      <c r="AF46" s="2324"/>
      <c r="AG46" s="2321">
        <f>IF($AK$3="４週",SUMIFS($AK$12:$AK$33,$B$12:$B$33,AG42)/4/$AH$6,IF($AK$3="歴月",SUMIFS($AK$12:$AK$33,$B$12:$B$33,AG42)/$AL$6,"記載する期間を選択してください"))</f>
        <v>0.5</v>
      </c>
      <c r="AH46" s="2322"/>
      <c r="AI46" s="2322"/>
      <c r="AJ46" s="2322"/>
      <c r="AK46" s="2324"/>
      <c r="AL46" s="2321">
        <f>IF($AK$3="４週",SUMIFS($AK$12:$AK$33,$B$12:$B$33,AL42)/4/$AH$6,IF($AK$3="歴月",SUMIFS($AK$12:$AK$33,$B$12:$B$33,AL42)/$AL$6,"記載する期間を選択してください"))</f>
        <v>0</v>
      </c>
      <c r="AM46" s="2324"/>
      <c r="AN46" s="709"/>
    </row>
    <row r="47" spans="1:40" ht="15" customHeight="1" x14ac:dyDescent="0.15">
      <c r="A47" s="709"/>
      <c r="B47" s="13"/>
      <c r="C47" s="2333">
        <v>2</v>
      </c>
      <c r="D47" s="2333"/>
      <c r="E47" s="2333">
        <v>3</v>
      </c>
      <c r="F47" s="2333"/>
      <c r="G47" s="2333"/>
      <c r="H47" s="2333"/>
      <c r="I47" s="2333">
        <v>4</v>
      </c>
      <c r="J47" s="2333"/>
      <c r="K47" s="2333"/>
      <c r="L47" s="2333"/>
      <c r="M47" s="2333"/>
      <c r="N47" s="2333"/>
      <c r="O47" s="2333">
        <v>5</v>
      </c>
      <c r="P47" s="2333"/>
      <c r="Q47" s="2333"/>
      <c r="R47" s="2333"/>
      <c r="S47" s="2333"/>
      <c r="T47" s="2333"/>
      <c r="U47" s="2333">
        <v>6</v>
      </c>
      <c r="V47" s="2333"/>
      <c r="W47" s="2333"/>
      <c r="X47" s="2333"/>
      <c r="Y47" s="2333"/>
      <c r="Z47" s="2333"/>
      <c r="AA47" s="2333">
        <v>7</v>
      </c>
      <c r="AB47" s="2333"/>
      <c r="AC47" s="2333"/>
      <c r="AD47" s="2333"/>
      <c r="AE47" s="2333"/>
      <c r="AF47" s="2333"/>
      <c r="AG47" s="2333">
        <v>8</v>
      </c>
      <c r="AH47" s="2333"/>
      <c r="AI47" s="2333"/>
      <c r="AJ47" s="2333"/>
      <c r="AK47" s="2333"/>
      <c r="AL47" s="2333">
        <v>9</v>
      </c>
      <c r="AM47" s="2334"/>
      <c r="AN47" s="709"/>
    </row>
    <row r="48" spans="1:40" s="2318" customFormat="1" ht="15" customHeight="1" x14ac:dyDescent="0.15">
      <c r="A48" s="2318" t="s">
        <v>1335</v>
      </c>
      <c r="B48" s="2335"/>
      <c r="C48" s="2336"/>
      <c r="D48" s="2336"/>
      <c r="E48" s="2336"/>
      <c r="F48" s="2337"/>
      <c r="G48" s="2336"/>
      <c r="H48" s="2333"/>
      <c r="I48" s="2333"/>
      <c r="J48" s="2333"/>
      <c r="K48" s="2333"/>
      <c r="L48" s="2333"/>
      <c r="M48" s="2333"/>
      <c r="N48" s="2333"/>
      <c r="O48" s="2333"/>
      <c r="P48" s="2333"/>
      <c r="Q48" s="2333"/>
      <c r="R48" s="2333">
        <v>6</v>
      </c>
      <c r="S48" s="2333"/>
      <c r="T48" s="2333"/>
      <c r="U48" s="2333"/>
      <c r="V48" s="2333"/>
      <c r="W48" s="2333"/>
      <c r="X48" s="2333">
        <v>7</v>
      </c>
      <c r="Y48" s="2333"/>
      <c r="Z48" s="2333"/>
      <c r="AA48" s="2333"/>
      <c r="AB48" s="2333"/>
      <c r="AC48" s="2333"/>
      <c r="AD48" s="2333">
        <v>8</v>
      </c>
      <c r="AE48" s="2333"/>
      <c r="AF48" s="2333"/>
      <c r="AG48" s="2338"/>
      <c r="AH48" s="2338"/>
      <c r="AI48" s="2338"/>
      <c r="AJ48" s="2338">
        <v>9</v>
      </c>
      <c r="AK48" s="2339"/>
      <c r="AL48" s="2339"/>
      <c r="AM48" s="709"/>
      <c r="AN48" s="13"/>
    </row>
    <row r="49" spans="1:40" s="2318" customFormat="1" ht="15" customHeight="1" x14ac:dyDescent="0.15">
      <c r="A49" s="2318" t="s">
        <v>1336</v>
      </c>
      <c r="B49" s="712"/>
      <c r="C49" s="712"/>
      <c r="D49" s="712"/>
      <c r="E49" s="712"/>
      <c r="F49" s="712"/>
      <c r="G49" s="712"/>
      <c r="H49" s="612"/>
      <c r="I49" s="612"/>
      <c r="J49" s="612"/>
      <c r="K49" s="612"/>
      <c r="L49" s="612"/>
      <c r="M49" s="612"/>
      <c r="N49" s="612"/>
      <c r="O49" s="612"/>
      <c r="P49" s="612"/>
      <c r="Q49" s="612"/>
      <c r="R49" s="612"/>
      <c r="S49" s="612"/>
      <c r="T49" s="612"/>
      <c r="U49" s="612"/>
      <c r="V49" s="612"/>
      <c r="W49" s="612"/>
      <c r="X49" s="612"/>
      <c r="Y49" s="612"/>
      <c r="Z49" s="612"/>
      <c r="AA49" s="612"/>
      <c r="AB49" s="612"/>
      <c r="AC49" s="612"/>
      <c r="AD49" s="612"/>
      <c r="AE49" s="612"/>
      <c r="AF49" s="612"/>
      <c r="AG49" s="612"/>
      <c r="AH49" s="612"/>
      <c r="AI49" s="612"/>
      <c r="AJ49" s="612"/>
      <c r="AK49" s="612"/>
      <c r="AL49" s="612"/>
      <c r="AM49" s="612"/>
    </row>
    <row r="50" spans="1:40" s="2318" customFormat="1" ht="15" customHeight="1" x14ac:dyDescent="0.15">
      <c r="A50" s="2318" t="s">
        <v>1337</v>
      </c>
      <c r="B50" s="712"/>
      <c r="C50" s="712"/>
      <c r="D50" s="712"/>
      <c r="E50" s="712"/>
      <c r="F50" s="712"/>
      <c r="G50" s="712"/>
      <c r="H50" s="612"/>
      <c r="I50" s="612"/>
      <c r="J50" s="612"/>
      <c r="K50" s="612"/>
      <c r="L50" s="612"/>
      <c r="M50" s="612"/>
      <c r="N50" s="612"/>
      <c r="O50" s="612"/>
      <c r="P50" s="612"/>
      <c r="Q50" s="612"/>
      <c r="R50" s="612"/>
      <c r="S50" s="612"/>
      <c r="T50" s="612"/>
      <c r="U50" s="612"/>
      <c r="V50" s="612"/>
      <c r="W50" s="612"/>
      <c r="X50" s="612"/>
      <c r="Y50" s="612"/>
      <c r="Z50" s="612"/>
      <c r="AA50" s="612"/>
      <c r="AB50" s="612"/>
      <c r="AC50" s="612"/>
      <c r="AD50" s="612"/>
      <c r="AE50" s="612"/>
      <c r="AF50" s="612"/>
      <c r="AG50" s="612"/>
      <c r="AH50" s="612"/>
      <c r="AI50" s="612"/>
      <c r="AJ50" s="612"/>
      <c r="AK50" s="612"/>
      <c r="AL50" s="612"/>
      <c r="AM50" s="612"/>
    </row>
    <row r="51" spans="1:40" s="2318" customFormat="1" ht="15" customHeight="1" x14ac:dyDescent="0.15">
      <c r="A51" s="712" t="s">
        <v>1338</v>
      </c>
      <c r="C51" s="712"/>
      <c r="D51" s="712"/>
      <c r="E51" s="712"/>
      <c r="F51" s="712"/>
      <c r="G51" s="712"/>
      <c r="H51" s="612"/>
      <c r="I51" s="612"/>
      <c r="J51" s="612"/>
      <c r="K51" s="612"/>
      <c r="L51" s="612"/>
      <c r="M51" s="612"/>
      <c r="N51" s="612"/>
      <c r="O51" s="612"/>
      <c r="P51" s="612"/>
      <c r="Q51" s="612"/>
      <c r="R51" s="612"/>
      <c r="S51" s="612"/>
      <c r="T51" s="612"/>
      <c r="U51" s="612"/>
      <c r="V51" s="612"/>
      <c r="W51" s="612"/>
      <c r="X51" s="612"/>
      <c r="Y51" s="612"/>
      <c r="Z51" s="612"/>
      <c r="AA51" s="612"/>
      <c r="AB51" s="612"/>
      <c r="AC51" s="612"/>
      <c r="AD51" s="612"/>
      <c r="AE51" s="612"/>
      <c r="AF51" s="612"/>
      <c r="AG51" s="612"/>
      <c r="AH51" s="612"/>
      <c r="AI51" s="612"/>
      <c r="AJ51" s="612"/>
      <c r="AK51" s="612"/>
      <c r="AL51" s="612"/>
      <c r="AM51" s="612"/>
    </row>
    <row r="52" spans="1:40" s="2318" customFormat="1" ht="15" customHeight="1" x14ac:dyDescent="0.15">
      <c r="A52" s="2318" t="s">
        <v>1339</v>
      </c>
      <c r="B52" s="712"/>
      <c r="C52" s="712"/>
      <c r="D52" s="712"/>
      <c r="E52" s="712"/>
      <c r="F52" s="712"/>
      <c r="G52" s="712"/>
      <c r="H52" s="612"/>
      <c r="I52" s="612"/>
      <c r="J52" s="612"/>
      <c r="K52" s="612"/>
      <c r="L52" s="612"/>
      <c r="M52" s="612"/>
      <c r="N52" s="612"/>
      <c r="O52" s="612"/>
      <c r="P52" s="612"/>
      <c r="Q52" s="612"/>
      <c r="R52" s="612"/>
      <c r="S52" s="612"/>
      <c r="T52" s="612"/>
      <c r="U52" s="612"/>
      <c r="V52" s="612"/>
      <c r="W52" s="612"/>
      <c r="X52" s="612"/>
      <c r="Y52" s="612"/>
      <c r="Z52" s="612"/>
      <c r="AA52" s="612"/>
      <c r="AB52" s="612"/>
      <c r="AC52" s="612"/>
      <c r="AD52" s="612"/>
      <c r="AE52" s="612"/>
      <c r="AF52" s="612"/>
      <c r="AG52" s="612"/>
      <c r="AH52" s="612"/>
      <c r="AI52" s="612"/>
      <c r="AJ52" s="612"/>
      <c r="AK52" s="612"/>
      <c r="AL52" s="612"/>
      <c r="AM52" s="612"/>
    </row>
    <row r="53" spans="1:40" ht="15" customHeight="1" x14ac:dyDescent="0.15">
      <c r="A53" s="2318" t="s">
        <v>1340</v>
      </c>
      <c r="B53" s="712"/>
      <c r="C53" s="712"/>
      <c r="D53" s="712"/>
      <c r="E53" s="712"/>
      <c r="F53" s="712"/>
      <c r="G53" s="712"/>
      <c r="H53" s="612"/>
      <c r="I53" s="612"/>
      <c r="J53" s="612"/>
      <c r="K53" s="612"/>
      <c r="L53" s="612"/>
      <c r="M53" s="612"/>
      <c r="N53" s="612"/>
      <c r="O53" s="612"/>
      <c r="P53" s="612"/>
      <c r="Q53" s="612"/>
      <c r="R53" s="612"/>
      <c r="S53" s="612"/>
      <c r="T53" s="612"/>
      <c r="U53" s="612"/>
      <c r="V53" s="612"/>
      <c r="W53" s="612"/>
      <c r="X53" s="612"/>
      <c r="Y53" s="612"/>
      <c r="Z53" s="612"/>
      <c r="AA53" s="612"/>
      <c r="AB53" s="612"/>
      <c r="AC53" s="612"/>
      <c r="AD53" s="612"/>
      <c r="AE53" s="612"/>
      <c r="AF53" s="612"/>
      <c r="AG53" s="612"/>
      <c r="AH53" s="612"/>
      <c r="AI53" s="612"/>
      <c r="AJ53" s="612"/>
      <c r="AK53" s="612"/>
      <c r="AL53" s="612"/>
      <c r="AM53" s="612"/>
      <c r="AN53" s="2318"/>
    </row>
    <row r="54" spans="1:40" ht="15" customHeight="1" x14ac:dyDescent="0.15">
      <c r="A54" s="2318" t="s">
        <v>1341</v>
      </c>
      <c r="B54" s="2340"/>
      <c r="C54" s="2318"/>
      <c r="D54" s="2318"/>
      <c r="E54" s="2318"/>
      <c r="F54" s="2318"/>
      <c r="G54" s="2318"/>
    </row>
    <row r="55" spans="1:40" ht="15" customHeight="1" x14ac:dyDescent="0.15">
      <c r="A55" s="2318" t="s">
        <v>1342</v>
      </c>
      <c r="B55" s="2340"/>
      <c r="C55" s="2318"/>
      <c r="D55" s="2318"/>
      <c r="E55" s="2318"/>
      <c r="F55" s="2318"/>
      <c r="G55" s="2318"/>
    </row>
    <row r="56" spans="1:40" ht="15" customHeight="1" x14ac:dyDescent="0.15">
      <c r="A56" s="2318"/>
      <c r="B56" s="2331" t="s">
        <v>1343</v>
      </c>
      <c r="C56" s="2277" t="s">
        <v>1344</v>
      </c>
      <c r="D56" s="2277"/>
      <c r="E56" s="2277"/>
      <c r="F56" s="2318"/>
      <c r="G56" s="2318"/>
    </row>
    <row r="57" spans="1:40" ht="15" customHeight="1" x14ac:dyDescent="0.15">
      <c r="A57" s="2318"/>
      <c r="B57" s="2341" t="s">
        <v>1345</v>
      </c>
      <c r="C57" s="2342" t="s">
        <v>1346</v>
      </c>
      <c r="D57" s="2342"/>
      <c r="E57" s="2342"/>
      <c r="F57" s="2318"/>
      <c r="G57" s="2318"/>
    </row>
    <row r="58" spans="1:40" ht="15" customHeight="1" x14ac:dyDescent="0.15">
      <c r="A58" s="2318"/>
      <c r="B58" s="2341" t="s">
        <v>1347</v>
      </c>
      <c r="C58" s="2342" t="s">
        <v>1348</v>
      </c>
      <c r="D58" s="2342"/>
      <c r="E58" s="2342"/>
      <c r="F58" s="2318"/>
      <c r="G58" s="2318"/>
    </row>
    <row r="59" spans="1:40" ht="15" customHeight="1" x14ac:dyDescent="0.15">
      <c r="A59" s="2318"/>
      <c r="B59" s="2341" t="s">
        <v>1349</v>
      </c>
      <c r="C59" s="2342" t="s">
        <v>1350</v>
      </c>
      <c r="D59" s="2342"/>
      <c r="E59" s="2342"/>
      <c r="F59" s="2318"/>
      <c r="G59" s="2318"/>
    </row>
    <row r="60" spans="1:40" ht="15" customHeight="1" x14ac:dyDescent="0.15">
      <c r="A60" s="2318"/>
      <c r="B60" s="2341" t="s">
        <v>1351</v>
      </c>
      <c r="C60" s="2342" t="s">
        <v>1352</v>
      </c>
      <c r="D60" s="2342"/>
      <c r="E60" s="2342"/>
      <c r="F60" s="2318"/>
      <c r="G60" s="2318"/>
    </row>
    <row r="61" spans="1:40" ht="15" customHeight="1" x14ac:dyDescent="0.15">
      <c r="A61" s="2318"/>
      <c r="B61" s="2318" t="s">
        <v>1353</v>
      </c>
      <c r="C61" s="2318"/>
      <c r="D61" s="2318"/>
      <c r="E61" s="2318"/>
      <c r="F61" s="2318"/>
      <c r="G61" s="2318"/>
    </row>
    <row r="62" spans="1:40" ht="15" customHeight="1" x14ac:dyDescent="0.15">
      <c r="A62" s="2318"/>
      <c r="B62" s="2318" t="s">
        <v>1354</v>
      </c>
      <c r="C62" s="2318"/>
      <c r="D62" s="2318"/>
      <c r="E62" s="2318"/>
      <c r="F62" s="2318"/>
      <c r="G62" s="2318"/>
    </row>
    <row r="63" spans="1:40" ht="15" customHeight="1" x14ac:dyDescent="0.15">
      <c r="A63" s="2318"/>
      <c r="B63" s="2318" t="s">
        <v>1355</v>
      </c>
      <c r="C63" s="2318"/>
      <c r="D63" s="2318"/>
      <c r="E63" s="2318"/>
      <c r="F63" s="2318"/>
      <c r="G63" s="2318"/>
    </row>
    <row r="64" spans="1:40" ht="15" customHeight="1" x14ac:dyDescent="0.15">
      <c r="A64" s="2318" t="s">
        <v>1356</v>
      </c>
      <c r="B64" s="2340"/>
      <c r="C64" s="2318"/>
      <c r="D64" s="2318"/>
      <c r="E64" s="2318"/>
      <c r="F64" s="2318"/>
      <c r="G64" s="2318"/>
    </row>
    <row r="65" spans="1:7" ht="15" customHeight="1" x14ac:dyDescent="0.15">
      <c r="A65" s="2318" t="s">
        <v>1357</v>
      </c>
      <c r="B65" s="2340"/>
      <c r="C65" s="2318"/>
      <c r="D65" s="2318"/>
      <c r="E65" s="2318"/>
      <c r="F65" s="2318"/>
      <c r="G65" s="2318"/>
    </row>
    <row r="66" spans="1:7" ht="15" customHeight="1" x14ac:dyDescent="0.15">
      <c r="A66" s="2318" t="s">
        <v>1358</v>
      </c>
      <c r="B66" s="2340"/>
      <c r="C66" s="2318"/>
      <c r="D66" s="2318"/>
      <c r="E66" s="2318"/>
      <c r="F66" s="2318"/>
      <c r="G66" s="2318"/>
    </row>
    <row r="67" spans="1:7" ht="15" customHeight="1" x14ac:dyDescent="0.15">
      <c r="A67" s="2318" t="s">
        <v>1359</v>
      </c>
      <c r="B67" s="2340"/>
      <c r="C67" s="2318"/>
      <c r="D67" s="2318"/>
      <c r="E67" s="2318"/>
      <c r="F67" s="2318"/>
      <c r="G67" s="2318"/>
    </row>
    <row r="68" spans="1:7" ht="15" customHeight="1" x14ac:dyDescent="0.15">
      <c r="A68" s="2318" t="s">
        <v>1360</v>
      </c>
      <c r="B68" s="2340"/>
      <c r="C68" s="2318"/>
      <c r="D68" s="2318"/>
      <c r="E68" s="2318"/>
      <c r="F68" s="2318"/>
      <c r="G68" s="2318"/>
    </row>
    <row r="69" spans="1:7" ht="15" customHeight="1" x14ac:dyDescent="0.15">
      <c r="A69" s="2318" t="s">
        <v>1361</v>
      </c>
      <c r="B69" s="2340"/>
      <c r="C69" s="2318"/>
      <c r="D69" s="2318"/>
      <c r="E69" s="2318"/>
      <c r="F69" s="2318"/>
      <c r="G69" s="2318"/>
    </row>
    <row r="70" spans="1:7" ht="15" customHeight="1" x14ac:dyDescent="0.15">
      <c r="A70" s="2318" t="s">
        <v>1362</v>
      </c>
      <c r="B70" s="2340"/>
      <c r="C70" s="2318"/>
      <c r="D70" s="2318"/>
      <c r="E70" s="2318"/>
      <c r="F70" s="2318"/>
      <c r="G70" s="2318"/>
    </row>
    <row r="71" spans="1:7" ht="15" customHeight="1" x14ac:dyDescent="0.15">
      <c r="A71" s="2318" t="s">
        <v>1363</v>
      </c>
      <c r="B71" s="2340"/>
      <c r="C71" s="2318"/>
      <c r="D71" s="2318"/>
      <c r="E71" s="2318"/>
      <c r="F71" s="2318"/>
      <c r="G71" s="2318"/>
    </row>
    <row r="72" spans="1:7" ht="15" customHeight="1" x14ac:dyDescent="0.15">
      <c r="A72" s="2318" t="s">
        <v>1364</v>
      </c>
      <c r="B72" s="2340"/>
      <c r="C72" s="2318"/>
      <c r="D72" s="2318"/>
      <c r="E72" s="2318"/>
      <c r="F72" s="2318"/>
      <c r="G72" s="2318"/>
    </row>
    <row r="73" spans="1:7" ht="15" customHeight="1" x14ac:dyDescent="0.15">
      <c r="A73" s="2318" t="s">
        <v>1365</v>
      </c>
      <c r="B73" s="2340"/>
      <c r="C73" s="2318"/>
      <c r="D73" s="2318"/>
      <c r="E73" s="2318"/>
      <c r="F73" s="2318"/>
      <c r="G73" s="2318"/>
    </row>
    <row r="74" spans="1:7" ht="15" customHeight="1" x14ac:dyDescent="0.15">
      <c r="A74" s="2318" t="s">
        <v>1366</v>
      </c>
      <c r="B74" s="2340"/>
      <c r="C74" s="2318"/>
      <c r="D74" s="2318"/>
      <c r="E74" s="2318"/>
      <c r="F74" s="2318"/>
      <c r="G74" s="2318"/>
    </row>
    <row r="75" spans="1:7" ht="21" customHeight="1" x14ac:dyDescent="0.15">
      <c r="A75" s="2318" t="s">
        <v>1367</v>
      </c>
      <c r="B75" s="2340"/>
      <c r="C75" s="2318"/>
      <c r="D75" s="2318"/>
      <c r="E75" s="2318"/>
      <c r="F75" s="2318"/>
      <c r="G75" s="2318"/>
    </row>
  </sheetData>
  <mergeCells count="104">
    <mergeCell ref="C59:E59"/>
    <mergeCell ref="C60:E60"/>
    <mergeCell ref="AA46:AF46"/>
    <mergeCell ref="AG46:AK46"/>
    <mergeCell ref="AL46:AM46"/>
    <mergeCell ref="C56:E56"/>
    <mergeCell ref="C57:E57"/>
    <mergeCell ref="C58:E58"/>
    <mergeCell ref="X45:Z45"/>
    <mergeCell ref="AA45:AC45"/>
    <mergeCell ref="AD45:AF45"/>
    <mergeCell ref="AG45:AI45"/>
    <mergeCell ref="AJ45:AK45"/>
    <mergeCell ref="C46:D46"/>
    <mergeCell ref="E46:H46"/>
    <mergeCell ref="I46:N46"/>
    <mergeCell ref="O46:T46"/>
    <mergeCell ref="U46:Z46"/>
    <mergeCell ref="AA44:AC44"/>
    <mergeCell ref="AD44:AF44"/>
    <mergeCell ref="AG44:AI44"/>
    <mergeCell ref="AJ44:AK44"/>
    <mergeCell ref="F45:H45"/>
    <mergeCell ref="I45:K45"/>
    <mergeCell ref="L45:N45"/>
    <mergeCell ref="O45:Q45"/>
    <mergeCell ref="R45:T45"/>
    <mergeCell ref="U45:W45"/>
    <mergeCell ref="AD43:AF43"/>
    <mergeCell ref="AG43:AI43"/>
    <mergeCell ref="AJ43:AK43"/>
    <mergeCell ref="F44:H44"/>
    <mergeCell ref="I44:K44"/>
    <mergeCell ref="L44:N44"/>
    <mergeCell ref="O44:Q44"/>
    <mergeCell ref="R44:T44"/>
    <mergeCell ref="U44:W44"/>
    <mergeCell ref="X44:Z44"/>
    <mergeCell ref="AG42:AK42"/>
    <mergeCell ref="AL42:AM42"/>
    <mergeCell ref="F43:H43"/>
    <mergeCell ref="I43:K43"/>
    <mergeCell ref="L43:N43"/>
    <mergeCell ref="O43:Q43"/>
    <mergeCell ref="R43:T43"/>
    <mergeCell ref="U43:W43"/>
    <mergeCell ref="X43:Z43"/>
    <mergeCell ref="AA43:AC43"/>
    <mergeCell ref="C42:D42"/>
    <mergeCell ref="E42:H42"/>
    <mergeCell ref="I42:N42"/>
    <mergeCell ref="O42:T42"/>
    <mergeCell ref="U42:Z42"/>
    <mergeCell ref="AA42:AF42"/>
    <mergeCell ref="AM30:AN30"/>
    <mergeCell ref="AM31:AN31"/>
    <mergeCell ref="AM32:AN32"/>
    <mergeCell ref="AM33:AN33"/>
    <mergeCell ref="A34:E34"/>
    <mergeCell ref="AM34:AN36"/>
    <mergeCell ref="A35:E35"/>
    <mergeCell ref="A36:E36"/>
    <mergeCell ref="AM24:AN24"/>
    <mergeCell ref="AM25:AN25"/>
    <mergeCell ref="A26:AN26"/>
    <mergeCell ref="AM27:AN27"/>
    <mergeCell ref="AM28:AN28"/>
    <mergeCell ref="AM29:AN29"/>
    <mergeCell ref="AM18:AN18"/>
    <mergeCell ref="AM19:AN19"/>
    <mergeCell ref="AM20:AN20"/>
    <mergeCell ref="AM21:AN21"/>
    <mergeCell ref="AM22:AN22"/>
    <mergeCell ref="AM23:AN23"/>
    <mergeCell ref="AM12:AN12"/>
    <mergeCell ref="AM13:AN13"/>
    <mergeCell ref="A14:AN14"/>
    <mergeCell ref="AM15:AN15"/>
    <mergeCell ref="AM16:AN16"/>
    <mergeCell ref="AM17:AN17"/>
    <mergeCell ref="AK8:AK11"/>
    <mergeCell ref="AL8:AL11"/>
    <mergeCell ref="AM8:AN11"/>
    <mergeCell ref="F9:L9"/>
    <mergeCell ref="M9:S9"/>
    <mergeCell ref="T9:Z9"/>
    <mergeCell ref="AA9:AG9"/>
    <mergeCell ref="AH9:AJ9"/>
    <mergeCell ref="AK3:AN3"/>
    <mergeCell ref="AK4:AN4"/>
    <mergeCell ref="AK5:AN5"/>
    <mergeCell ref="AH6:AJ6"/>
    <mergeCell ref="A8:A11"/>
    <mergeCell ref="B8:B11"/>
    <mergeCell ref="C8:C11"/>
    <mergeCell ref="D8:D11"/>
    <mergeCell ref="E8:E11"/>
    <mergeCell ref="F8:AJ8"/>
    <mergeCell ref="AK1:AN1"/>
    <mergeCell ref="M2:P2"/>
    <mergeCell ref="Q2:R2"/>
    <mergeCell ref="S2:T2"/>
    <mergeCell ref="U2:V2"/>
    <mergeCell ref="AK2:AN2"/>
  </mergeCells>
  <phoneticPr fontId="4"/>
  <dataValidations count="7">
    <dataValidation type="list" allowBlank="1" showInputMessage="1" showErrorMessage="1" sqref="AK1:AN1" xr:uid="{8F820DE7-1AE8-4A1E-8C4B-DD3D9C6E2024}">
      <formula1>$AS$1:$AS$8</formula1>
    </dataValidation>
    <dataValidation type="list" allowBlank="1" showInputMessage="1" showErrorMessage="1" sqref="B15:B25 B27:B29" xr:uid="{C088F3DE-7E29-4ACA-B791-1BFFBCD3A0C8}">
      <formula1>$AP$1:$AP$9</formula1>
    </dataValidation>
    <dataValidation type="list" allowBlank="1" showInputMessage="1" showErrorMessage="1" sqref="B30:B33 D27:D33" xr:uid="{215F9781-637F-4752-9684-300513EBC6A2}">
      <formula1>$AP$14:$AP$27</formula1>
    </dataValidation>
    <dataValidation type="list" allowBlank="1" showInputMessage="1" showErrorMessage="1" sqref="C27:C33 C12:C13 C15:C25" xr:uid="{ECA1AD13-D5EB-4BB4-B7D1-494AFABB8232}">
      <formula1>"A,B,C,D"</formula1>
    </dataValidation>
    <dataValidation operator="greaterThanOrEqual" allowBlank="1" showInputMessage="1" showErrorMessage="1" sqref="I40 L40" xr:uid="{4C5228DA-D374-47EF-8651-29356B861307}"/>
    <dataValidation type="list" allowBlank="1" showInputMessage="1" showErrorMessage="1" sqref="AK4:AN4" xr:uid="{03E3ECD7-2CDE-468D-85C3-E3063FAAC2BE}">
      <formula1>"予定,実績"</formula1>
    </dataValidation>
    <dataValidation type="list" allowBlank="1" showInputMessage="1" showErrorMessage="1" sqref="AK3:AN3" xr:uid="{C63CACDC-B211-4C37-9C9C-0871B883F289}">
      <formula1>"４週,歴月"</formula1>
    </dataValidation>
  </dataValidations>
  <printOptions horizontalCentered="1" verticalCentered="1"/>
  <pageMargins left="0.19685039370078741" right="0.19685039370078741" top="0.39370078740157483" bottom="0.19685039370078741" header="0.19685039370078741" footer="0.39370078740157483"/>
  <pageSetup paperSize="9" scale="52" orientation="portrait" horizontalDpi="4294967293"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4">
    <tabColor rgb="FF92D050"/>
  </sheetPr>
  <dimension ref="A2:I25"/>
  <sheetViews>
    <sheetView workbookViewId="0">
      <selection sqref="A1:F1"/>
    </sheetView>
  </sheetViews>
  <sheetFormatPr defaultColWidth="9" defaultRowHeight="33.75" customHeight="1" x14ac:dyDescent="0.15"/>
  <cols>
    <col min="1" max="16384" width="9" style="42"/>
  </cols>
  <sheetData>
    <row r="2" spans="1:9" s="43" customFormat="1" ht="33.75" customHeight="1" x14ac:dyDescent="0.15">
      <c r="D2" s="43" t="s">
        <v>182</v>
      </c>
    </row>
    <row r="3" spans="1:9" s="43" customFormat="1" ht="33.75" customHeight="1" x14ac:dyDescent="0.15"/>
    <row r="4" spans="1:9" s="43" customFormat="1" ht="33.75" customHeight="1" x14ac:dyDescent="0.15">
      <c r="E4" s="44" t="s">
        <v>183</v>
      </c>
      <c r="F4" s="44"/>
      <c r="G4" s="44"/>
      <c r="H4" s="44"/>
      <c r="I4" s="44"/>
    </row>
    <row r="5" spans="1:9" s="43" customFormat="1" ht="33.75" customHeight="1" x14ac:dyDescent="0.15">
      <c r="E5" s="45" t="s">
        <v>193</v>
      </c>
      <c r="F5" s="45"/>
      <c r="G5" s="45"/>
      <c r="H5" s="45"/>
      <c r="I5" s="45"/>
    </row>
    <row r="6" spans="1:9" s="43" customFormat="1" ht="33.75" customHeight="1" thickBot="1" x14ac:dyDescent="0.2"/>
    <row r="7" spans="1:9" s="43" customFormat="1" ht="33.75" customHeight="1" x14ac:dyDescent="0.15">
      <c r="A7" s="46"/>
      <c r="B7" s="1754" t="s">
        <v>184</v>
      </c>
      <c r="C7" s="1755"/>
      <c r="D7" s="47"/>
      <c r="E7" s="47"/>
      <c r="F7" s="47"/>
      <c r="G7" s="47"/>
      <c r="H7" s="47"/>
      <c r="I7" s="48"/>
    </row>
    <row r="8" spans="1:9" s="43" customFormat="1" ht="33.75" customHeight="1" x14ac:dyDescent="0.15">
      <c r="A8" s="49">
        <v>1</v>
      </c>
      <c r="B8" s="1756" t="s">
        <v>193</v>
      </c>
      <c r="C8" s="1757"/>
      <c r="D8" s="50"/>
      <c r="E8" s="50"/>
      <c r="F8" s="50"/>
      <c r="G8" s="50"/>
      <c r="H8" s="50"/>
      <c r="I8" s="51"/>
    </row>
    <row r="9" spans="1:9" s="43" customFormat="1" ht="33.75" customHeight="1" thickBot="1" x14ac:dyDescent="0.2">
      <c r="A9" s="52"/>
      <c r="B9" s="1752" t="s">
        <v>185</v>
      </c>
      <c r="C9" s="1753"/>
      <c r="D9" s="53"/>
      <c r="E9" s="53"/>
      <c r="F9" s="53"/>
      <c r="G9" s="53"/>
      <c r="H9" s="53"/>
      <c r="I9" s="54"/>
    </row>
    <row r="10" spans="1:9" s="43" customFormat="1" ht="33.75" customHeight="1" x14ac:dyDescent="0.15">
      <c r="A10" s="46"/>
      <c r="B10" s="1754" t="s">
        <v>184</v>
      </c>
      <c r="C10" s="1755"/>
      <c r="D10" s="47"/>
      <c r="E10" s="47"/>
      <c r="F10" s="47"/>
      <c r="G10" s="47"/>
      <c r="H10" s="47"/>
      <c r="I10" s="48"/>
    </row>
    <row r="11" spans="1:9" s="43" customFormat="1" ht="33.75" customHeight="1" x14ac:dyDescent="0.15">
      <c r="A11" s="49">
        <v>2</v>
      </c>
      <c r="B11" s="1756" t="s">
        <v>193</v>
      </c>
      <c r="C11" s="1757"/>
      <c r="D11" s="50"/>
      <c r="E11" s="50"/>
      <c r="F11" s="50"/>
      <c r="G11" s="50"/>
      <c r="H11" s="50"/>
      <c r="I11" s="51"/>
    </row>
    <row r="12" spans="1:9" s="43" customFormat="1" ht="33.75" customHeight="1" thickBot="1" x14ac:dyDescent="0.2">
      <c r="A12" s="52"/>
      <c r="B12" s="1752" t="s">
        <v>185</v>
      </c>
      <c r="C12" s="1753"/>
      <c r="D12" s="53"/>
      <c r="E12" s="53"/>
      <c r="F12" s="53"/>
      <c r="G12" s="53"/>
      <c r="H12" s="53"/>
      <c r="I12" s="54"/>
    </row>
    <row r="13" spans="1:9" s="43" customFormat="1" ht="33.75" customHeight="1" x14ac:dyDescent="0.15">
      <c r="A13" s="46"/>
      <c r="B13" s="1754" t="s">
        <v>184</v>
      </c>
      <c r="C13" s="1755"/>
      <c r="D13" s="47"/>
      <c r="E13" s="47"/>
      <c r="F13" s="47"/>
      <c r="G13" s="47"/>
      <c r="H13" s="47"/>
      <c r="I13" s="48"/>
    </row>
    <row r="14" spans="1:9" s="43" customFormat="1" ht="33.75" customHeight="1" x14ac:dyDescent="0.15">
      <c r="A14" s="49">
        <v>3</v>
      </c>
      <c r="B14" s="1756" t="s">
        <v>193</v>
      </c>
      <c r="C14" s="1757"/>
      <c r="D14" s="50"/>
      <c r="E14" s="50"/>
      <c r="F14" s="50"/>
      <c r="G14" s="50"/>
      <c r="H14" s="50"/>
      <c r="I14" s="51"/>
    </row>
    <row r="15" spans="1:9" s="43" customFormat="1" ht="33.75" customHeight="1" thickBot="1" x14ac:dyDescent="0.2">
      <c r="A15" s="52"/>
      <c r="B15" s="1752" t="s">
        <v>185</v>
      </c>
      <c r="C15" s="1753"/>
      <c r="D15" s="53"/>
      <c r="E15" s="53"/>
      <c r="F15" s="53"/>
      <c r="G15" s="53"/>
      <c r="H15" s="53"/>
      <c r="I15" s="54"/>
    </row>
    <row r="16" spans="1:9" s="43" customFormat="1" ht="33.75" customHeight="1" x14ac:dyDescent="0.15">
      <c r="A16" s="43" t="s">
        <v>186</v>
      </c>
    </row>
    <row r="17" s="43" customFormat="1" ht="33.75" customHeight="1" x14ac:dyDescent="0.15"/>
    <row r="18" s="43" customFormat="1" ht="33.75" customHeight="1" x14ac:dyDescent="0.15"/>
    <row r="19" s="43" customFormat="1" ht="33.75" customHeight="1" x14ac:dyDescent="0.15"/>
    <row r="20" s="43" customFormat="1" ht="33.75" customHeight="1" x14ac:dyDescent="0.15"/>
    <row r="21" s="43" customFormat="1" ht="33.75" customHeight="1" x14ac:dyDescent="0.15"/>
    <row r="22" s="43" customFormat="1" ht="33.75" customHeight="1" x14ac:dyDescent="0.15"/>
    <row r="23" s="43" customFormat="1" ht="33.75" customHeight="1" x14ac:dyDescent="0.15"/>
    <row r="24" s="43" customFormat="1" ht="33.75" customHeight="1" x14ac:dyDescent="0.15"/>
    <row r="25" s="43" customFormat="1" ht="33.75" customHeight="1" x14ac:dyDescent="0.15"/>
  </sheetData>
  <mergeCells count="9">
    <mergeCell ref="B15:C15"/>
    <mergeCell ref="B10:C10"/>
    <mergeCell ref="B11:C11"/>
    <mergeCell ref="B12:C12"/>
    <mergeCell ref="B7:C7"/>
    <mergeCell ref="B8:C8"/>
    <mergeCell ref="B9:C9"/>
    <mergeCell ref="B13:C13"/>
    <mergeCell ref="B14:C14"/>
  </mergeCells>
  <phoneticPr fontId="4"/>
  <pageMargins left="0.98425196850393704" right="0.59055118110236227" top="0.98425196850393704" bottom="0.98425196850393704" header="0.51181102362204722" footer="0.51181102362204722"/>
  <pageSetup paperSize="9" orientation="portrait" horizont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92D050"/>
  </sheetPr>
  <dimension ref="A1:AA108"/>
  <sheetViews>
    <sheetView view="pageBreakPreview" zoomScaleNormal="100" zoomScaleSheetLayoutView="100" workbookViewId="0">
      <selection activeCell="A13" sqref="A13:S14"/>
    </sheetView>
  </sheetViews>
  <sheetFormatPr defaultColWidth="9" defaultRowHeight="18" customHeight="1" x14ac:dyDescent="0.15"/>
  <cols>
    <col min="1" max="1" width="3.25" style="440" customWidth="1"/>
    <col min="2" max="2" width="4.5" style="440" customWidth="1"/>
    <col min="3" max="18" width="4.625" style="440" customWidth="1"/>
    <col min="19" max="19" width="6.125" style="440" customWidth="1"/>
    <col min="20" max="26" width="4.625" style="440" customWidth="1"/>
    <col min="27" max="16384" width="9" style="440"/>
  </cols>
  <sheetData>
    <row r="1" spans="1:27" ht="18" customHeight="1" x14ac:dyDescent="0.2">
      <c r="A1" s="439"/>
      <c r="B1" s="439"/>
      <c r="J1" s="441" t="s">
        <v>109</v>
      </c>
    </row>
    <row r="2" spans="1:27" ht="15" customHeight="1" x14ac:dyDescent="0.15"/>
    <row r="3" spans="1:27" ht="18" customHeight="1" x14ac:dyDescent="0.15">
      <c r="A3" s="1789" t="s">
        <v>476</v>
      </c>
      <c r="B3" s="1790"/>
      <c r="C3" s="1790"/>
      <c r="D3" s="1790"/>
      <c r="E3" s="1790"/>
      <c r="F3" s="1790"/>
      <c r="G3" s="1790"/>
      <c r="H3" s="1790"/>
      <c r="I3" s="1790"/>
      <c r="J3" s="1790"/>
      <c r="K3" s="1790"/>
      <c r="L3" s="1790"/>
      <c r="M3" s="1790"/>
      <c r="N3" s="1790"/>
      <c r="O3" s="1790"/>
      <c r="P3" s="1790"/>
      <c r="Q3" s="1790"/>
      <c r="R3" s="1790"/>
      <c r="S3" s="1790"/>
    </row>
    <row r="4" spans="1:27" ht="15" customHeight="1" x14ac:dyDescent="0.2">
      <c r="A4" s="443"/>
      <c r="B4" s="443"/>
      <c r="C4" s="443"/>
      <c r="D4" s="443"/>
      <c r="E4" s="443"/>
      <c r="F4" s="443"/>
      <c r="G4" s="443"/>
      <c r="H4" s="443"/>
      <c r="I4" s="443"/>
      <c r="J4" s="443"/>
      <c r="K4" s="443"/>
      <c r="L4" s="443"/>
      <c r="M4" s="443"/>
      <c r="N4" s="443"/>
      <c r="O4" s="443"/>
      <c r="P4" s="443"/>
      <c r="Q4" s="443"/>
      <c r="R4" s="443"/>
    </row>
    <row r="5" spans="1:27" ht="18" customHeight="1" x14ac:dyDescent="0.15">
      <c r="A5" s="442"/>
      <c r="B5" s="442"/>
      <c r="C5" s="442"/>
      <c r="D5" s="442"/>
      <c r="E5" s="442"/>
      <c r="F5" s="442"/>
      <c r="G5" s="442"/>
      <c r="H5" s="442"/>
      <c r="I5" s="442"/>
      <c r="J5" s="442"/>
      <c r="K5" s="442"/>
      <c r="L5" s="442"/>
      <c r="M5" s="442"/>
      <c r="N5" s="442"/>
      <c r="O5" s="442"/>
      <c r="P5" s="442"/>
      <c r="Q5" s="442"/>
      <c r="R5" s="442"/>
      <c r="S5" s="444" t="s">
        <v>734</v>
      </c>
    </row>
    <row r="6" spans="1:27" ht="18" customHeight="1" x14ac:dyDescent="0.15">
      <c r="B6" s="445" t="s">
        <v>735</v>
      </c>
      <c r="C6" s="442"/>
      <c r="D6" s="442"/>
      <c r="E6" s="442"/>
      <c r="F6" s="442"/>
      <c r="G6" s="442"/>
      <c r="H6" s="442"/>
      <c r="I6" s="442"/>
      <c r="J6" s="442"/>
      <c r="K6" s="442"/>
      <c r="L6" s="442"/>
      <c r="M6" s="442"/>
      <c r="N6" s="442"/>
      <c r="O6" s="442"/>
      <c r="P6" s="442"/>
      <c r="Q6" s="442"/>
      <c r="R6" s="442"/>
      <c r="S6" s="446"/>
    </row>
    <row r="7" spans="1:27" ht="18" customHeight="1" x14ac:dyDescent="0.15">
      <c r="A7" s="446"/>
      <c r="B7" s="442"/>
      <c r="C7" s="442"/>
      <c r="D7" s="442"/>
      <c r="E7" s="442"/>
      <c r="F7" s="442"/>
      <c r="G7" s="442"/>
      <c r="H7" s="445" t="s">
        <v>228</v>
      </c>
      <c r="I7" s="445"/>
      <c r="J7" s="445" t="s">
        <v>193</v>
      </c>
      <c r="K7" s="447"/>
      <c r="L7" s="1791"/>
      <c r="M7" s="1791"/>
      <c r="N7" s="1791"/>
      <c r="O7" s="1791"/>
      <c r="P7" s="1791"/>
      <c r="Q7" s="1791"/>
      <c r="R7" s="1791"/>
      <c r="S7" s="1791"/>
    </row>
    <row r="8" spans="1:27" ht="18" customHeight="1" x14ac:dyDescent="0.15">
      <c r="A8" s="442"/>
      <c r="B8" s="442"/>
      <c r="C8" s="442"/>
      <c r="D8" s="442"/>
      <c r="E8" s="442"/>
      <c r="F8" s="442"/>
      <c r="G8" s="442"/>
      <c r="H8" s="445"/>
      <c r="I8" s="445"/>
      <c r="J8" s="445" t="s">
        <v>222</v>
      </c>
      <c r="K8" s="447"/>
      <c r="L8" s="1791"/>
      <c r="M8" s="1791"/>
      <c r="N8" s="1791"/>
      <c r="O8" s="1791"/>
      <c r="P8" s="1791"/>
      <c r="Q8" s="1791"/>
      <c r="R8" s="1791"/>
      <c r="S8" s="1791"/>
    </row>
    <row r="9" spans="1:27" ht="18" customHeight="1" x14ac:dyDescent="0.15">
      <c r="A9" s="442"/>
      <c r="B9" s="442"/>
      <c r="C9" s="442"/>
      <c r="D9" s="442"/>
      <c r="E9" s="442"/>
      <c r="F9" s="442"/>
      <c r="G9" s="442"/>
      <c r="H9" s="445" t="s">
        <v>223</v>
      </c>
      <c r="I9" s="445"/>
      <c r="J9" s="448" t="s">
        <v>229</v>
      </c>
      <c r="S9" s="446"/>
    </row>
    <row r="10" spans="1:27" ht="18" customHeight="1" x14ac:dyDescent="0.15">
      <c r="A10" s="446"/>
      <c r="B10" s="446"/>
      <c r="C10" s="446"/>
      <c r="D10" s="446"/>
      <c r="E10" s="446"/>
      <c r="F10" s="446"/>
      <c r="G10" s="446"/>
      <c r="H10" s="448"/>
      <c r="I10" s="448"/>
      <c r="J10" s="445" t="s">
        <v>198</v>
      </c>
      <c r="K10" s="447"/>
      <c r="L10" s="1792"/>
      <c r="M10" s="1792"/>
      <c r="N10" s="1792"/>
      <c r="O10" s="1792"/>
      <c r="P10" s="1792"/>
      <c r="Q10" s="1792"/>
      <c r="R10" s="441"/>
      <c r="S10" s="445"/>
      <c r="AA10" s="449"/>
    </row>
    <row r="11" spans="1:27" ht="15" customHeight="1" x14ac:dyDescent="0.15">
      <c r="A11" s="450"/>
      <c r="B11" s="451"/>
      <c r="C11" s="451"/>
      <c r="D11" s="451"/>
      <c r="E11" s="451"/>
      <c r="F11" s="451"/>
      <c r="G11" s="451"/>
      <c r="H11" s="451"/>
      <c r="I11" s="451"/>
      <c r="J11" s="451"/>
      <c r="K11" s="451"/>
      <c r="L11" s="451"/>
      <c r="M11" s="451"/>
      <c r="N11" s="451"/>
      <c r="O11" s="451"/>
      <c r="P11" s="451"/>
      <c r="Q11" s="451"/>
      <c r="R11" s="451"/>
      <c r="S11" s="451"/>
    </row>
    <row r="12" spans="1:27" ht="15" customHeight="1" x14ac:dyDescent="0.15">
      <c r="A12" s="446"/>
      <c r="B12" s="446"/>
      <c r="C12" s="446"/>
      <c r="D12" s="452"/>
      <c r="E12" s="452"/>
      <c r="F12" s="452"/>
      <c r="G12" s="452"/>
      <c r="H12" s="452"/>
      <c r="I12" s="452"/>
      <c r="J12" s="452"/>
      <c r="K12" s="446"/>
      <c r="L12" s="446"/>
      <c r="M12" s="446"/>
      <c r="N12" s="446"/>
      <c r="O12" s="446"/>
      <c r="P12" s="446"/>
      <c r="Q12" s="446"/>
      <c r="R12" s="446"/>
      <c r="S12" s="446"/>
    </row>
    <row r="13" spans="1:27" ht="18" customHeight="1" x14ac:dyDescent="0.15">
      <c r="A13" s="1793" t="s">
        <v>475</v>
      </c>
      <c r="B13" s="1793"/>
      <c r="C13" s="1793"/>
      <c r="D13" s="1793"/>
      <c r="E13" s="1793"/>
      <c r="F13" s="1793"/>
      <c r="G13" s="1793"/>
      <c r="H13" s="1793"/>
      <c r="I13" s="1793"/>
      <c r="J13" s="1793"/>
      <c r="K13" s="1793"/>
      <c r="L13" s="1793"/>
      <c r="M13" s="1793"/>
      <c r="N13" s="1793"/>
      <c r="O13" s="1793"/>
      <c r="P13" s="1793"/>
      <c r="Q13" s="1793"/>
      <c r="R13" s="1793"/>
      <c r="S13" s="1793"/>
    </row>
    <row r="14" spans="1:27" ht="18" customHeight="1" x14ac:dyDescent="0.15">
      <c r="A14" s="1793"/>
      <c r="B14" s="1793"/>
      <c r="C14" s="1793"/>
      <c r="D14" s="1793"/>
      <c r="E14" s="1793"/>
      <c r="F14" s="1793"/>
      <c r="G14" s="1793"/>
      <c r="H14" s="1793"/>
      <c r="I14" s="1793"/>
      <c r="J14" s="1793"/>
      <c r="K14" s="1793"/>
      <c r="L14" s="1793"/>
      <c r="M14" s="1793"/>
      <c r="N14" s="1793"/>
      <c r="O14" s="1793"/>
      <c r="P14" s="1793"/>
      <c r="Q14" s="1793"/>
      <c r="R14" s="1793"/>
      <c r="S14" s="1793"/>
    </row>
    <row r="15" spans="1:27" ht="15" customHeight="1" x14ac:dyDescent="0.15">
      <c r="A15" s="451"/>
      <c r="B15" s="451"/>
      <c r="C15" s="451"/>
      <c r="D15" s="451"/>
      <c r="E15" s="451"/>
      <c r="F15" s="451"/>
      <c r="G15" s="451"/>
      <c r="H15" s="451"/>
      <c r="I15" s="451"/>
      <c r="J15" s="451"/>
      <c r="K15" s="451"/>
      <c r="L15" s="451"/>
      <c r="M15" s="451"/>
      <c r="N15" s="451"/>
      <c r="O15" s="451"/>
      <c r="P15" s="451"/>
      <c r="Q15" s="451"/>
      <c r="R15" s="451"/>
      <c r="S15" s="451"/>
    </row>
    <row r="16" spans="1:27" ht="18.75" customHeight="1" x14ac:dyDescent="0.15">
      <c r="A16" s="1786" t="s">
        <v>230</v>
      </c>
      <c r="B16" s="1786"/>
      <c r="C16" s="1786"/>
      <c r="D16" s="1786"/>
      <c r="E16" s="1786"/>
      <c r="F16" s="1786"/>
      <c r="G16" s="1786"/>
      <c r="H16" s="1786"/>
      <c r="I16" s="1786"/>
      <c r="J16" s="1786"/>
      <c r="K16" s="1786"/>
      <c r="L16" s="1786"/>
      <c r="M16" s="1786"/>
      <c r="N16" s="1786"/>
      <c r="O16" s="1786"/>
      <c r="P16" s="1786"/>
      <c r="Q16" s="1786"/>
      <c r="R16" s="1786"/>
      <c r="S16" s="1786"/>
    </row>
    <row r="17" spans="1:19" ht="12" customHeight="1" x14ac:dyDescent="0.15">
      <c r="A17" s="453"/>
      <c r="B17" s="453"/>
      <c r="C17" s="453"/>
      <c r="D17" s="453"/>
      <c r="E17" s="453"/>
      <c r="F17" s="453"/>
      <c r="G17" s="453"/>
      <c r="H17" s="453"/>
      <c r="I17" s="453"/>
      <c r="J17" s="453"/>
      <c r="K17" s="453"/>
      <c r="L17" s="453"/>
      <c r="M17" s="453"/>
      <c r="N17" s="453"/>
      <c r="O17" s="453"/>
      <c r="P17" s="453"/>
      <c r="Q17" s="453"/>
      <c r="R17" s="453"/>
      <c r="S17" s="453"/>
    </row>
    <row r="18" spans="1:19" s="455" customFormat="1" ht="18" customHeight="1" x14ac:dyDescent="0.15">
      <c r="A18" s="454"/>
      <c r="B18" s="1787" t="s">
        <v>471</v>
      </c>
      <c r="C18" s="1787"/>
      <c r="D18" s="1787"/>
      <c r="E18" s="1787"/>
      <c r="F18" s="1787"/>
      <c r="G18" s="1787"/>
      <c r="H18" s="1787"/>
      <c r="I18" s="1787"/>
      <c r="J18" s="1787"/>
      <c r="K18" s="1787"/>
      <c r="L18" s="1787"/>
      <c r="M18" s="1787"/>
      <c r="N18" s="1787"/>
      <c r="O18" s="1787"/>
      <c r="P18" s="1787"/>
      <c r="Q18" s="1787"/>
      <c r="R18" s="1787"/>
      <c r="S18" s="1788"/>
    </row>
    <row r="19" spans="1:19" s="455" customFormat="1" ht="8.25" customHeight="1" x14ac:dyDescent="0.15">
      <c r="A19" s="456"/>
      <c r="B19" s="457"/>
      <c r="C19" s="457"/>
      <c r="D19" s="457"/>
      <c r="E19" s="457"/>
      <c r="F19" s="457"/>
      <c r="G19" s="457"/>
      <c r="H19" s="457"/>
      <c r="I19" s="457"/>
      <c r="J19" s="457"/>
      <c r="K19" s="457"/>
      <c r="L19" s="457"/>
      <c r="M19" s="457"/>
      <c r="N19" s="457"/>
      <c r="O19" s="457"/>
      <c r="P19" s="457"/>
      <c r="Q19" s="457"/>
      <c r="R19" s="457"/>
      <c r="S19" s="458"/>
    </row>
    <row r="20" spans="1:19" s="455" customFormat="1" ht="15" customHeight="1" x14ac:dyDescent="0.15">
      <c r="A20" s="456" t="s">
        <v>736</v>
      </c>
      <c r="B20" s="1779" t="s">
        <v>597</v>
      </c>
      <c r="C20" s="1779"/>
      <c r="D20" s="1779"/>
      <c r="E20" s="1779"/>
      <c r="F20" s="1779"/>
      <c r="G20" s="1779"/>
      <c r="H20" s="1779"/>
      <c r="I20" s="1779"/>
      <c r="J20" s="1779"/>
      <c r="K20" s="1779"/>
      <c r="L20" s="1779"/>
      <c r="M20" s="1779"/>
      <c r="N20" s="1779"/>
      <c r="O20" s="1779"/>
      <c r="P20" s="1779"/>
      <c r="Q20" s="1779"/>
      <c r="R20" s="1779"/>
      <c r="S20" s="1780"/>
    </row>
    <row r="21" spans="1:19" s="455" customFormat="1" ht="15" customHeight="1" x14ac:dyDescent="0.15">
      <c r="A21" s="456" t="s">
        <v>737</v>
      </c>
      <c r="B21" s="1779" t="s">
        <v>472</v>
      </c>
      <c r="C21" s="1779"/>
      <c r="D21" s="1779"/>
      <c r="E21" s="1779"/>
      <c r="F21" s="1779"/>
      <c r="G21" s="1779"/>
      <c r="H21" s="1779"/>
      <c r="I21" s="1779"/>
      <c r="J21" s="1779"/>
      <c r="K21" s="1779"/>
      <c r="L21" s="1779"/>
      <c r="M21" s="1779"/>
      <c r="N21" s="1779"/>
      <c r="O21" s="1779"/>
      <c r="P21" s="1779"/>
      <c r="Q21" s="1779"/>
      <c r="R21" s="1779"/>
      <c r="S21" s="1780"/>
    </row>
    <row r="22" spans="1:19" s="455" customFormat="1" ht="15" customHeight="1" x14ac:dyDescent="0.15">
      <c r="A22" s="456"/>
      <c r="B22" s="1779"/>
      <c r="C22" s="1779"/>
      <c r="D22" s="1779"/>
      <c r="E22" s="1779"/>
      <c r="F22" s="1779"/>
      <c r="G22" s="1779"/>
      <c r="H22" s="1779"/>
      <c r="I22" s="1779"/>
      <c r="J22" s="1779"/>
      <c r="K22" s="1779"/>
      <c r="L22" s="1779"/>
      <c r="M22" s="1779"/>
      <c r="N22" s="1779"/>
      <c r="O22" s="1779"/>
      <c r="P22" s="1779"/>
      <c r="Q22" s="1779"/>
      <c r="R22" s="1779"/>
      <c r="S22" s="1780"/>
    </row>
    <row r="23" spans="1:19" s="455" customFormat="1" ht="18" customHeight="1" x14ac:dyDescent="0.15">
      <c r="A23" s="456" t="s">
        <v>738</v>
      </c>
      <c r="B23" s="1779" t="s">
        <v>473</v>
      </c>
      <c r="C23" s="1779"/>
      <c r="D23" s="1779"/>
      <c r="E23" s="1779"/>
      <c r="F23" s="1779"/>
      <c r="G23" s="1779"/>
      <c r="H23" s="1779"/>
      <c r="I23" s="1779"/>
      <c r="J23" s="1779"/>
      <c r="K23" s="1779"/>
      <c r="L23" s="1779"/>
      <c r="M23" s="1779"/>
      <c r="N23" s="1779"/>
      <c r="O23" s="1779"/>
      <c r="P23" s="1779"/>
      <c r="Q23" s="1779"/>
      <c r="R23" s="1779"/>
      <c r="S23" s="1780"/>
    </row>
    <row r="24" spans="1:19" s="455" customFormat="1" ht="12" customHeight="1" x14ac:dyDescent="0.15">
      <c r="A24" s="456"/>
      <c r="B24" s="1779"/>
      <c r="C24" s="1779"/>
      <c r="D24" s="1779"/>
      <c r="E24" s="1779"/>
      <c r="F24" s="1779"/>
      <c r="G24" s="1779"/>
      <c r="H24" s="1779"/>
      <c r="I24" s="1779"/>
      <c r="J24" s="1779"/>
      <c r="K24" s="1779"/>
      <c r="L24" s="1779"/>
      <c r="M24" s="1779"/>
      <c r="N24" s="1779"/>
      <c r="O24" s="1779"/>
      <c r="P24" s="1779"/>
      <c r="Q24" s="1779"/>
      <c r="R24" s="1779"/>
      <c r="S24" s="1780"/>
    </row>
    <row r="25" spans="1:19" s="455" customFormat="1" ht="30" customHeight="1" x14ac:dyDescent="0.15">
      <c r="A25" s="456" t="s">
        <v>739</v>
      </c>
      <c r="B25" s="1779" t="s">
        <v>110</v>
      </c>
      <c r="C25" s="1779"/>
      <c r="D25" s="1779"/>
      <c r="E25" s="1779"/>
      <c r="F25" s="1779"/>
      <c r="G25" s="1779"/>
      <c r="H25" s="1779"/>
      <c r="I25" s="1779"/>
      <c r="J25" s="1779"/>
      <c r="K25" s="1779"/>
      <c r="L25" s="1779"/>
      <c r="M25" s="1779"/>
      <c r="N25" s="1779"/>
      <c r="O25" s="1779"/>
      <c r="P25" s="1779"/>
      <c r="Q25" s="1779"/>
      <c r="R25" s="1779"/>
      <c r="S25" s="1780"/>
    </row>
    <row r="26" spans="1:19" s="455" customFormat="1" ht="30" customHeight="1" x14ac:dyDescent="0.15">
      <c r="A26" s="456" t="s">
        <v>740</v>
      </c>
      <c r="B26" s="1783" t="s">
        <v>111</v>
      </c>
      <c r="C26" s="1783"/>
      <c r="D26" s="1783"/>
      <c r="E26" s="1783"/>
      <c r="F26" s="1783"/>
      <c r="G26" s="1783"/>
      <c r="H26" s="1783"/>
      <c r="I26" s="1783"/>
      <c r="J26" s="1783"/>
      <c r="K26" s="1783"/>
      <c r="L26" s="1783"/>
      <c r="M26" s="1783"/>
      <c r="N26" s="1783"/>
      <c r="O26" s="1783"/>
      <c r="P26" s="1783"/>
      <c r="Q26" s="1783"/>
      <c r="R26" s="1783"/>
      <c r="S26" s="1784"/>
    </row>
    <row r="27" spans="1:19" s="455" customFormat="1" ht="36.75" customHeight="1" x14ac:dyDescent="0.15">
      <c r="A27" s="456"/>
      <c r="B27" s="1779" t="s">
        <v>478</v>
      </c>
      <c r="C27" s="1779"/>
      <c r="D27" s="1779"/>
      <c r="E27" s="1779"/>
      <c r="F27" s="1779"/>
      <c r="G27" s="1779"/>
      <c r="H27" s="1779"/>
      <c r="I27" s="1779"/>
      <c r="J27" s="1779"/>
      <c r="K27" s="1779"/>
      <c r="L27" s="1779"/>
      <c r="M27" s="1779"/>
      <c r="N27" s="1779"/>
      <c r="O27" s="1779"/>
      <c r="P27" s="1779"/>
      <c r="Q27" s="1779"/>
      <c r="R27" s="1779"/>
      <c r="S27" s="1780"/>
    </row>
    <row r="28" spans="1:19" s="455" customFormat="1" ht="36.75" customHeight="1" x14ac:dyDescent="0.15">
      <c r="A28" s="456"/>
      <c r="B28" s="1779"/>
      <c r="C28" s="1779"/>
      <c r="D28" s="1779"/>
      <c r="E28" s="1779"/>
      <c r="F28" s="1779"/>
      <c r="G28" s="1779"/>
      <c r="H28" s="1779"/>
      <c r="I28" s="1779"/>
      <c r="J28" s="1779"/>
      <c r="K28" s="1779"/>
      <c r="L28" s="1779"/>
      <c r="M28" s="1779"/>
      <c r="N28" s="1779"/>
      <c r="O28" s="1779"/>
      <c r="P28" s="1779"/>
      <c r="Q28" s="1779"/>
      <c r="R28" s="1779"/>
      <c r="S28" s="1780"/>
    </row>
    <row r="29" spans="1:19" s="455" customFormat="1" ht="15" customHeight="1" x14ac:dyDescent="0.15">
      <c r="A29" s="1785" t="s">
        <v>741</v>
      </c>
      <c r="B29" s="1779" t="s">
        <v>742</v>
      </c>
      <c r="C29" s="1779"/>
      <c r="D29" s="1779"/>
      <c r="E29" s="1779"/>
      <c r="F29" s="1779"/>
      <c r="G29" s="1779"/>
      <c r="H29" s="1779"/>
      <c r="I29" s="1779"/>
      <c r="J29" s="1779"/>
      <c r="K29" s="1779"/>
      <c r="L29" s="1779"/>
      <c r="M29" s="1779"/>
      <c r="N29" s="1779"/>
      <c r="O29" s="1779"/>
      <c r="P29" s="1779"/>
      <c r="Q29" s="1779"/>
      <c r="R29" s="1779"/>
      <c r="S29" s="1780"/>
    </row>
    <row r="30" spans="1:19" s="455" customFormat="1" ht="24" customHeight="1" x14ac:dyDescent="0.15">
      <c r="A30" s="1785"/>
      <c r="B30" s="1779"/>
      <c r="C30" s="1779"/>
      <c r="D30" s="1779"/>
      <c r="E30" s="1779"/>
      <c r="F30" s="1779"/>
      <c r="G30" s="1779"/>
      <c r="H30" s="1779"/>
      <c r="I30" s="1779"/>
      <c r="J30" s="1779"/>
      <c r="K30" s="1779"/>
      <c r="L30" s="1779"/>
      <c r="M30" s="1779"/>
      <c r="N30" s="1779"/>
      <c r="O30" s="1779"/>
      <c r="P30" s="1779"/>
      <c r="Q30" s="1779"/>
      <c r="R30" s="1779"/>
      <c r="S30" s="1780"/>
    </row>
    <row r="31" spans="1:19" s="455" customFormat="1" ht="15" customHeight="1" x14ac:dyDescent="0.15">
      <c r="A31" s="459"/>
      <c r="B31" s="1779" t="s">
        <v>112</v>
      </c>
      <c r="C31" s="1779"/>
      <c r="D31" s="1779"/>
      <c r="E31" s="1779"/>
      <c r="F31" s="1779"/>
      <c r="G31" s="1779"/>
      <c r="H31" s="1779"/>
      <c r="I31" s="1779"/>
      <c r="J31" s="1779"/>
      <c r="K31" s="1779"/>
      <c r="L31" s="1779"/>
      <c r="M31" s="1779"/>
      <c r="N31" s="1779"/>
      <c r="O31" s="1779"/>
      <c r="P31" s="1779"/>
      <c r="Q31" s="1779"/>
      <c r="R31" s="1779"/>
      <c r="S31" s="1780"/>
    </row>
    <row r="32" spans="1:19" s="455" customFormat="1" ht="15" customHeight="1" x14ac:dyDescent="0.15">
      <c r="A32" s="456" t="s">
        <v>743</v>
      </c>
      <c r="B32" s="1779" t="s">
        <v>474</v>
      </c>
      <c r="C32" s="1779"/>
      <c r="D32" s="1779"/>
      <c r="E32" s="1779"/>
      <c r="F32" s="1779"/>
      <c r="G32" s="1779"/>
      <c r="H32" s="1779"/>
      <c r="I32" s="1779"/>
      <c r="J32" s="1779"/>
      <c r="K32" s="1779"/>
      <c r="L32" s="1779"/>
      <c r="M32" s="1779"/>
      <c r="N32" s="1779"/>
      <c r="O32" s="1779"/>
      <c r="P32" s="1779"/>
      <c r="Q32" s="1779"/>
      <c r="R32" s="1779"/>
      <c r="S32" s="1780"/>
    </row>
    <row r="33" spans="1:19" s="455" customFormat="1" ht="15" customHeight="1" x14ac:dyDescent="0.15">
      <c r="A33" s="456"/>
      <c r="B33" s="1779"/>
      <c r="C33" s="1779"/>
      <c r="D33" s="1779"/>
      <c r="E33" s="1779"/>
      <c r="F33" s="1779"/>
      <c r="G33" s="1779"/>
      <c r="H33" s="1779"/>
      <c r="I33" s="1779"/>
      <c r="J33" s="1779"/>
      <c r="K33" s="1779"/>
      <c r="L33" s="1779"/>
      <c r="M33" s="1779"/>
      <c r="N33" s="1779"/>
      <c r="O33" s="1779"/>
      <c r="P33" s="1779"/>
      <c r="Q33" s="1779"/>
      <c r="R33" s="1779"/>
      <c r="S33" s="1780"/>
    </row>
    <row r="34" spans="1:19" s="455" customFormat="1" ht="18" customHeight="1" x14ac:dyDescent="0.15">
      <c r="A34" s="456" t="s">
        <v>744</v>
      </c>
      <c r="B34" s="1779" t="s">
        <v>745</v>
      </c>
      <c r="C34" s="1779"/>
      <c r="D34" s="1779"/>
      <c r="E34" s="1779"/>
      <c r="F34" s="1779"/>
      <c r="G34" s="1779"/>
      <c r="H34" s="1779"/>
      <c r="I34" s="1779"/>
      <c r="J34" s="1779"/>
      <c r="K34" s="1779"/>
      <c r="L34" s="1779"/>
      <c r="M34" s="1779"/>
      <c r="N34" s="1779"/>
      <c r="O34" s="1779"/>
      <c r="P34" s="1779"/>
      <c r="Q34" s="1779"/>
      <c r="R34" s="1779"/>
      <c r="S34" s="1780"/>
    </row>
    <row r="35" spans="1:19" s="455" customFormat="1" ht="12" customHeight="1" x14ac:dyDescent="0.15">
      <c r="A35" s="456"/>
      <c r="B35" s="1779"/>
      <c r="C35" s="1779"/>
      <c r="D35" s="1779"/>
      <c r="E35" s="1779"/>
      <c r="F35" s="1779"/>
      <c r="G35" s="1779"/>
      <c r="H35" s="1779"/>
      <c r="I35" s="1779"/>
      <c r="J35" s="1779"/>
      <c r="K35" s="1779"/>
      <c r="L35" s="1779"/>
      <c r="M35" s="1779"/>
      <c r="N35" s="1779"/>
      <c r="O35" s="1779"/>
      <c r="P35" s="1779"/>
      <c r="Q35" s="1779"/>
      <c r="R35" s="1779"/>
      <c r="S35" s="1780"/>
    </row>
    <row r="36" spans="1:19" s="455" customFormat="1" ht="15" customHeight="1" x14ac:dyDescent="0.15">
      <c r="A36" s="456" t="s">
        <v>746</v>
      </c>
      <c r="B36" s="1779" t="s">
        <v>113</v>
      </c>
      <c r="C36" s="1779"/>
      <c r="D36" s="1779"/>
      <c r="E36" s="1779"/>
      <c r="F36" s="1779"/>
      <c r="G36" s="1779"/>
      <c r="H36" s="1779"/>
      <c r="I36" s="1779"/>
      <c r="J36" s="1779"/>
      <c r="K36" s="1779"/>
      <c r="L36" s="1779"/>
      <c r="M36" s="1779"/>
      <c r="N36" s="1779"/>
      <c r="O36" s="1779"/>
      <c r="P36" s="1779"/>
      <c r="Q36" s="1779"/>
      <c r="R36" s="1779"/>
      <c r="S36" s="1780"/>
    </row>
    <row r="37" spans="1:19" s="455" customFormat="1" ht="30" customHeight="1" x14ac:dyDescent="0.15">
      <c r="A37" s="456" t="s">
        <v>747</v>
      </c>
      <c r="B37" s="1779" t="s">
        <v>748</v>
      </c>
      <c r="C37" s="1779"/>
      <c r="D37" s="1779"/>
      <c r="E37" s="1779"/>
      <c r="F37" s="1779"/>
      <c r="G37" s="1779"/>
      <c r="H37" s="1779"/>
      <c r="I37" s="1779"/>
      <c r="J37" s="1779"/>
      <c r="K37" s="1779"/>
      <c r="L37" s="1779"/>
      <c r="M37" s="1779"/>
      <c r="N37" s="1779"/>
      <c r="O37" s="1779"/>
      <c r="P37" s="1779"/>
      <c r="Q37" s="1779"/>
      <c r="R37" s="1779"/>
      <c r="S37" s="1780"/>
    </row>
    <row r="38" spans="1:19" s="455" customFormat="1" ht="15" customHeight="1" x14ac:dyDescent="0.15">
      <c r="A38" s="456"/>
      <c r="B38" s="1779"/>
      <c r="C38" s="1779"/>
      <c r="D38" s="1779"/>
      <c r="E38" s="1779"/>
      <c r="F38" s="1779"/>
      <c r="G38" s="1779"/>
      <c r="H38" s="1779"/>
      <c r="I38" s="1779"/>
      <c r="J38" s="1779"/>
      <c r="K38" s="1779"/>
      <c r="L38" s="1779"/>
      <c r="M38" s="1779"/>
      <c r="N38" s="1779"/>
      <c r="O38" s="1779"/>
      <c r="P38" s="1779"/>
      <c r="Q38" s="1779"/>
      <c r="R38" s="1779"/>
      <c r="S38" s="1780"/>
    </row>
    <row r="39" spans="1:19" s="455" customFormat="1" ht="9" customHeight="1" x14ac:dyDescent="0.15">
      <c r="A39" s="456"/>
      <c r="B39" s="1779"/>
      <c r="C39" s="1779"/>
      <c r="D39" s="1779"/>
      <c r="E39" s="1779"/>
      <c r="F39" s="1779"/>
      <c r="G39" s="1779"/>
      <c r="H39" s="1779"/>
      <c r="I39" s="1779"/>
      <c r="J39" s="1779"/>
      <c r="K39" s="1779"/>
      <c r="L39" s="1779"/>
      <c r="M39" s="1779"/>
      <c r="N39" s="1779"/>
      <c r="O39" s="1779"/>
      <c r="P39" s="1779"/>
      <c r="Q39" s="1779"/>
      <c r="R39" s="1779"/>
      <c r="S39" s="1780"/>
    </row>
    <row r="40" spans="1:19" s="455" customFormat="1" ht="15" customHeight="1" x14ac:dyDescent="0.15">
      <c r="A40" s="456" t="s">
        <v>749</v>
      </c>
      <c r="B40" s="1779" t="s">
        <v>750</v>
      </c>
      <c r="C40" s="1779"/>
      <c r="D40" s="1779"/>
      <c r="E40" s="1779"/>
      <c r="F40" s="1779"/>
      <c r="G40" s="1779"/>
      <c r="H40" s="1779"/>
      <c r="I40" s="1779"/>
      <c r="J40" s="1779"/>
      <c r="K40" s="1779"/>
      <c r="L40" s="1779"/>
      <c r="M40" s="1779"/>
      <c r="N40" s="1779"/>
      <c r="O40" s="1779"/>
      <c r="P40" s="1779"/>
      <c r="Q40" s="1779"/>
      <c r="R40" s="1779"/>
      <c r="S40" s="1780"/>
    </row>
    <row r="41" spans="1:19" s="455" customFormat="1" ht="15" customHeight="1" x14ac:dyDescent="0.15">
      <c r="A41" s="456"/>
      <c r="B41" s="1779"/>
      <c r="C41" s="1779"/>
      <c r="D41" s="1779"/>
      <c r="E41" s="1779"/>
      <c r="F41" s="1779"/>
      <c r="G41" s="1779"/>
      <c r="H41" s="1779"/>
      <c r="I41" s="1779"/>
      <c r="J41" s="1779"/>
      <c r="K41" s="1779"/>
      <c r="L41" s="1779"/>
      <c r="M41" s="1779"/>
      <c r="N41" s="1779"/>
      <c r="O41" s="1779"/>
      <c r="P41" s="1779"/>
      <c r="Q41" s="1779"/>
      <c r="R41" s="1779"/>
      <c r="S41" s="1780"/>
    </row>
    <row r="42" spans="1:19" s="455" customFormat="1" ht="15" customHeight="1" x14ac:dyDescent="0.15">
      <c r="A42" s="456"/>
      <c r="B42" s="1779"/>
      <c r="C42" s="1779"/>
      <c r="D42" s="1779"/>
      <c r="E42" s="1779"/>
      <c r="F42" s="1779"/>
      <c r="G42" s="1779"/>
      <c r="H42" s="1779"/>
      <c r="I42" s="1779"/>
      <c r="J42" s="1779"/>
      <c r="K42" s="1779"/>
      <c r="L42" s="1779"/>
      <c r="M42" s="1779"/>
      <c r="N42" s="1779"/>
      <c r="O42" s="1779"/>
      <c r="P42" s="1779"/>
      <c r="Q42" s="1779"/>
      <c r="R42" s="1779"/>
      <c r="S42" s="1780"/>
    </row>
    <row r="43" spans="1:19" s="455" customFormat="1" ht="22.5" customHeight="1" x14ac:dyDescent="0.15">
      <c r="A43" s="456" t="s">
        <v>751</v>
      </c>
      <c r="B43" s="1779" t="s">
        <v>752</v>
      </c>
      <c r="C43" s="1779"/>
      <c r="D43" s="1779"/>
      <c r="E43" s="1779"/>
      <c r="F43" s="1779"/>
      <c r="G43" s="1779"/>
      <c r="H43" s="1779"/>
      <c r="I43" s="1779"/>
      <c r="J43" s="1779"/>
      <c r="K43" s="1779"/>
      <c r="L43" s="1779"/>
      <c r="M43" s="1779"/>
      <c r="N43" s="1779"/>
      <c r="O43" s="1779"/>
      <c r="P43" s="1779"/>
      <c r="Q43" s="1779"/>
      <c r="R43" s="1779"/>
      <c r="S43" s="1780"/>
    </row>
    <row r="44" spans="1:19" s="455" customFormat="1" ht="20.25" customHeight="1" x14ac:dyDescent="0.15">
      <c r="A44" s="456"/>
      <c r="B44" s="1779"/>
      <c r="C44" s="1779"/>
      <c r="D44" s="1779"/>
      <c r="E44" s="1779"/>
      <c r="F44" s="1779"/>
      <c r="G44" s="1779"/>
      <c r="H44" s="1779"/>
      <c r="I44" s="1779"/>
      <c r="J44" s="1779"/>
      <c r="K44" s="1779"/>
      <c r="L44" s="1779"/>
      <c r="M44" s="1779"/>
      <c r="N44" s="1779"/>
      <c r="O44" s="1779"/>
      <c r="P44" s="1779"/>
      <c r="Q44" s="1779"/>
      <c r="R44" s="1779"/>
      <c r="S44" s="1780"/>
    </row>
    <row r="45" spans="1:19" s="455" customFormat="1" ht="26.25" customHeight="1" x14ac:dyDescent="0.15">
      <c r="A45" s="456" t="s">
        <v>753</v>
      </c>
      <c r="B45" s="1779" t="s">
        <v>754</v>
      </c>
      <c r="C45" s="1779"/>
      <c r="D45" s="1779"/>
      <c r="E45" s="1779"/>
      <c r="F45" s="1779"/>
      <c r="G45" s="1779"/>
      <c r="H45" s="1779"/>
      <c r="I45" s="1779"/>
      <c r="J45" s="1779"/>
      <c r="K45" s="1779"/>
      <c r="L45" s="1779"/>
      <c r="M45" s="1779"/>
      <c r="N45" s="1779"/>
      <c r="O45" s="1779"/>
      <c r="P45" s="1779"/>
      <c r="Q45" s="1779"/>
      <c r="R45" s="1779"/>
      <c r="S45" s="1780"/>
    </row>
    <row r="46" spans="1:19" s="455" customFormat="1" ht="27.75" customHeight="1" x14ac:dyDescent="0.15">
      <c r="A46" s="456" t="s">
        <v>755</v>
      </c>
      <c r="B46" s="1779" t="s">
        <v>756</v>
      </c>
      <c r="C46" s="1779"/>
      <c r="D46" s="1779"/>
      <c r="E46" s="1779"/>
      <c r="F46" s="1779"/>
      <c r="G46" s="1779"/>
      <c r="H46" s="1779"/>
      <c r="I46" s="1779"/>
      <c r="J46" s="1779"/>
      <c r="K46" s="1779"/>
      <c r="L46" s="1779"/>
      <c r="M46" s="1779"/>
      <c r="N46" s="1779"/>
      <c r="O46" s="1779"/>
      <c r="P46" s="1779"/>
      <c r="Q46" s="1779"/>
      <c r="R46" s="1779"/>
      <c r="S46" s="1780"/>
    </row>
    <row r="47" spans="1:19" s="455" customFormat="1" ht="26.25" customHeight="1" x14ac:dyDescent="0.15">
      <c r="A47" s="460" t="s">
        <v>757</v>
      </c>
      <c r="B47" s="1781" t="s">
        <v>758</v>
      </c>
      <c r="C47" s="1781"/>
      <c r="D47" s="1781"/>
      <c r="E47" s="1781"/>
      <c r="F47" s="1781"/>
      <c r="G47" s="1781"/>
      <c r="H47" s="1781"/>
      <c r="I47" s="1781"/>
      <c r="J47" s="1781"/>
      <c r="K47" s="1781"/>
      <c r="L47" s="1781"/>
      <c r="M47" s="1781"/>
      <c r="N47" s="1781"/>
      <c r="O47" s="1781"/>
      <c r="P47" s="1781"/>
      <c r="Q47" s="1781"/>
      <c r="R47" s="1781"/>
      <c r="S47" s="1782"/>
    </row>
    <row r="48" spans="1:19" ht="15.75" customHeight="1" x14ac:dyDescent="0.15">
      <c r="A48" s="461"/>
      <c r="B48" s="1774" t="s">
        <v>114</v>
      </c>
      <c r="C48" s="1774"/>
      <c r="D48" s="1774"/>
      <c r="E48" s="1774"/>
      <c r="F48" s="1774"/>
      <c r="G48" s="1774"/>
      <c r="H48" s="1774"/>
      <c r="I48" s="1774"/>
      <c r="J48" s="1774"/>
      <c r="K48" s="1774"/>
      <c r="L48" s="1774"/>
      <c r="M48" s="1774"/>
      <c r="N48" s="1774"/>
      <c r="O48" s="1774"/>
      <c r="P48" s="1774"/>
      <c r="Q48" s="1774"/>
      <c r="R48" s="1774"/>
      <c r="S48" s="1774"/>
    </row>
    <row r="49" spans="1:19" ht="18" customHeight="1" x14ac:dyDescent="0.15">
      <c r="A49" s="1775" t="s">
        <v>115</v>
      </c>
      <c r="B49" s="1775"/>
      <c r="C49" s="1775"/>
      <c r="D49" s="1775"/>
      <c r="E49" s="1775"/>
      <c r="F49" s="1775"/>
      <c r="G49" s="1775"/>
      <c r="H49" s="1775"/>
      <c r="I49" s="1775"/>
      <c r="J49" s="1775"/>
      <c r="K49" s="1775"/>
      <c r="L49" s="1775"/>
      <c r="M49" s="1775"/>
      <c r="N49" s="1775"/>
      <c r="O49" s="1775"/>
      <c r="P49" s="1775"/>
      <c r="Q49" s="1775"/>
      <c r="R49" s="1775"/>
      <c r="S49" s="1775"/>
    </row>
    <row r="50" spans="1:19" ht="18" customHeight="1" x14ac:dyDescent="0.2">
      <c r="A50" s="439"/>
    </row>
    <row r="51" spans="1:19" ht="18" customHeight="1" x14ac:dyDescent="0.15">
      <c r="A51" s="1776"/>
      <c r="B51" s="1776"/>
      <c r="C51" s="1776"/>
      <c r="D51" s="1776"/>
      <c r="E51" s="1776"/>
      <c r="F51" s="1776"/>
      <c r="G51" s="1776"/>
      <c r="H51" s="1776"/>
      <c r="I51" s="1776"/>
      <c r="J51" s="1776"/>
      <c r="K51" s="1776"/>
      <c r="L51" s="1776"/>
      <c r="M51" s="1776"/>
      <c r="N51" s="1776"/>
      <c r="O51" s="1776"/>
      <c r="P51" s="1776"/>
      <c r="Q51" s="1776"/>
      <c r="R51" s="1776"/>
      <c r="S51" s="1776"/>
    </row>
    <row r="52" spans="1:19" ht="20.25" customHeight="1" x14ac:dyDescent="0.15">
      <c r="A52" s="1776"/>
      <c r="B52" s="1776"/>
      <c r="C52" s="1776"/>
      <c r="D52" s="1776"/>
      <c r="E52" s="1776"/>
      <c r="F52" s="1776"/>
      <c r="G52" s="1776"/>
      <c r="H52" s="1776"/>
      <c r="I52" s="1776"/>
      <c r="J52" s="1776"/>
      <c r="K52" s="1776"/>
      <c r="L52" s="1776"/>
      <c r="M52" s="1776"/>
      <c r="N52" s="1776"/>
      <c r="O52" s="1776"/>
      <c r="P52" s="1776"/>
      <c r="Q52" s="1776"/>
      <c r="R52" s="1776"/>
      <c r="S52" s="1776"/>
    </row>
    <row r="53" spans="1:19" ht="21" customHeight="1" x14ac:dyDescent="0.15">
      <c r="B53" s="448"/>
      <c r="C53" s="448"/>
      <c r="D53" s="448"/>
      <c r="E53" s="448"/>
      <c r="F53" s="448"/>
      <c r="G53" s="448"/>
      <c r="H53" s="448"/>
      <c r="I53" s="448"/>
      <c r="J53" s="462" t="s">
        <v>231</v>
      </c>
      <c r="K53" s="462"/>
      <c r="L53" s="463"/>
      <c r="M53" s="462"/>
      <c r="N53" s="462" t="s">
        <v>759</v>
      </c>
      <c r="O53" s="462"/>
      <c r="P53" s="462"/>
      <c r="Q53" s="462"/>
      <c r="R53" s="462"/>
      <c r="S53" s="463" t="s">
        <v>760</v>
      </c>
    </row>
    <row r="54" spans="1:19" ht="21" customHeight="1" x14ac:dyDescent="0.15">
      <c r="A54" s="1765" t="s">
        <v>761</v>
      </c>
      <c r="B54" s="1766"/>
      <c r="C54" s="1766"/>
      <c r="D54" s="1766"/>
      <c r="E54" s="1777"/>
      <c r="F54" s="1765" t="s">
        <v>234</v>
      </c>
      <c r="G54" s="1766"/>
      <c r="H54" s="1766"/>
      <c r="I54" s="1769" t="s">
        <v>762</v>
      </c>
      <c r="J54" s="1769"/>
      <c r="K54" s="1769"/>
      <c r="L54" s="1766" t="s">
        <v>232</v>
      </c>
      <c r="M54" s="1766"/>
      <c r="N54" s="1766"/>
      <c r="O54" s="1766"/>
      <c r="P54" s="1766"/>
      <c r="Q54" s="1766"/>
      <c r="R54" s="1766"/>
      <c r="S54" s="1777"/>
    </row>
    <row r="55" spans="1:19" ht="21" customHeight="1" x14ac:dyDescent="0.15">
      <c r="A55" s="1767" t="s">
        <v>233</v>
      </c>
      <c r="B55" s="1768"/>
      <c r="C55" s="1768"/>
      <c r="D55" s="1768"/>
      <c r="E55" s="1778"/>
      <c r="F55" s="1767"/>
      <c r="G55" s="1768"/>
      <c r="H55" s="1768"/>
      <c r="I55" s="1769"/>
      <c r="J55" s="1769"/>
      <c r="K55" s="1769"/>
      <c r="L55" s="1768"/>
      <c r="M55" s="1768"/>
      <c r="N55" s="1768"/>
      <c r="O55" s="1768"/>
      <c r="P55" s="1768"/>
      <c r="Q55" s="1768"/>
      <c r="R55" s="1768"/>
      <c r="S55" s="1778"/>
    </row>
    <row r="56" spans="1:19" ht="21" customHeight="1" x14ac:dyDescent="0.15">
      <c r="A56" s="1759" ph="1"/>
      <c r="B56" s="1760"/>
      <c r="C56" s="1760"/>
      <c r="D56" s="1760"/>
      <c r="E56" s="1761"/>
      <c r="F56" s="1765"/>
      <c r="G56" s="1766"/>
      <c r="H56" s="1766"/>
      <c r="I56" s="1769"/>
      <c r="J56" s="1769"/>
      <c r="K56" s="1769"/>
      <c r="L56" s="1770"/>
      <c r="M56" s="1770"/>
      <c r="N56" s="1770"/>
      <c r="O56" s="1770"/>
      <c r="P56" s="1770"/>
      <c r="Q56" s="1770"/>
      <c r="R56" s="1770"/>
      <c r="S56" s="1771"/>
    </row>
    <row r="57" spans="1:19" ht="21" customHeight="1" x14ac:dyDescent="0.15">
      <c r="A57" s="1762"/>
      <c r="B57" s="1763"/>
      <c r="C57" s="1763"/>
      <c r="D57" s="1763"/>
      <c r="E57" s="1764"/>
      <c r="F57" s="1767"/>
      <c r="G57" s="1768"/>
      <c r="H57" s="1768"/>
      <c r="I57" s="1769"/>
      <c r="J57" s="1769"/>
      <c r="K57" s="1769"/>
      <c r="L57" s="1772"/>
      <c r="M57" s="1772"/>
      <c r="N57" s="1772"/>
      <c r="O57" s="1772"/>
      <c r="P57" s="1772"/>
      <c r="Q57" s="1772"/>
      <c r="R57" s="1772"/>
      <c r="S57" s="1773"/>
    </row>
    <row r="58" spans="1:19" ht="21" customHeight="1" x14ac:dyDescent="0.15">
      <c r="A58" s="1759" ph="1"/>
      <c r="B58" s="1760"/>
      <c r="C58" s="1760"/>
      <c r="D58" s="1760"/>
      <c r="E58" s="1761"/>
      <c r="F58" s="1765"/>
      <c r="G58" s="1766"/>
      <c r="H58" s="1766"/>
      <c r="I58" s="1769"/>
      <c r="J58" s="1769"/>
      <c r="K58" s="1769"/>
      <c r="L58" s="1770"/>
      <c r="M58" s="1770"/>
      <c r="N58" s="1770"/>
      <c r="O58" s="1770"/>
      <c r="P58" s="1770"/>
      <c r="Q58" s="1770"/>
      <c r="R58" s="1770"/>
      <c r="S58" s="1771"/>
    </row>
    <row r="59" spans="1:19" ht="21" customHeight="1" x14ac:dyDescent="0.15">
      <c r="A59" s="1762"/>
      <c r="B59" s="1763"/>
      <c r="C59" s="1763"/>
      <c r="D59" s="1763"/>
      <c r="E59" s="1764"/>
      <c r="F59" s="1767"/>
      <c r="G59" s="1768"/>
      <c r="H59" s="1768"/>
      <c r="I59" s="1769"/>
      <c r="J59" s="1769"/>
      <c r="K59" s="1769"/>
      <c r="L59" s="1772"/>
      <c r="M59" s="1772"/>
      <c r="N59" s="1772"/>
      <c r="O59" s="1772"/>
      <c r="P59" s="1772"/>
      <c r="Q59" s="1772"/>
      <c r="R59" s="1772"/>
      <c r="S59" s="1773"/>
    </row>
    <row r="60" spans="1:19" ht="21" customHeight="1" x14ac:dyDescent="0.15">
      <c r="A60" s="1759" ph="1"/>
      <c r="B60" s="1760"/>
      <c r="C60" s="1760"/>
      <c r="D60" s="1760"/>
      <c r="E60" s="1761"/>
      <c r="F60" s="1765"/>
      <c r="G60" s="1766"/>
      <c r="H60" s="1766"/>
      <c r="I60" s="1769"/>
      <c r="J60" s="1769"/>
      <c r="K60" s="1769"/>
      <c r="L60" s="1770"/>
      <c r="M60" s="1770"/>
      <c r="N60" s="1770"/>
      <c r="O60" s="1770"/>
      <c r="P60" s="1770"/>
      <c r="Q60" s="1770"/>
      <c r="R60" s="1770"/>
      <c r="S60" s="1771"/>
    </row>
    <row r="61" spans="1:19" ht="21" customHeight="1" x14ac:dyDescent="0.15">
      <c r="A61" s="1762"/>
      <c r="B61" s="1763"/>
      <c r="C61" s="1763"/>
      <c r="D61" s="1763"/>
      <c r="E61" s="1764"/>
      <c r="F61" s="1767"/>
      <c r="G61" s="1768"/>
      <c r="H61" s="1768"/>
      <c r="I61" s="1769"/>
      <c r="J61" s="1769"/>
      <c r="K61" s="1769"/>
      <c r="L61" s="1772"/>
      <c r="M61" s="1772"/>
      <c r="N61" s="1772"/>
      <c r="O61" s="1772"/>
      <c r="P61" s="1772"/>
      <c r="Q61" s="1772"/>
      <c r="R61" s="1772"/>
      <c r="S61" s="1773"/>
    </row>
    <row r="62" spans="1:19" ht="21" customHeight="1" x14ac:dyDescent="0.15">
      <c r="A62" s="1759" ph="1"/>
      <c r="B62" s="1760"/>
      <c r="C62" s="1760"/>
      <c r="D62" s="1760"/>
      <c r="E62" s="1761"/>
      <c r="F62" s="1765"/>
      <c r="G62" s="1766"/>
      <c r="H62" s="1766"/>
      <c r="I62" s="1769"/>
      <c r="J62" s="1769"/>
      <c r="K62" s="1769"/>
      <c r="L62" s="1770"/>
      <c r="M62" s="1770"/>
      <c r="N62" s="1770"/>
      <c r="O62" s="1770"/>
      <c r="P62" s="1770"/>
      <c r="Q62" s="1770"/>
      <c r="R62" s="1770"/>
      <c r="S62" s="1771"/>
    </row>
    <row r="63" spans="1:19" ht="21" customHeight="1" x14ac:dyDescent="0.15">
      <c r="A63" s="1762"/>
      <c r="B63" s="1763"/>
      <c r="C63" s="1763"/>
      <c r="D63" s="1763"/>
      <c r="E63" s="1764"/>
      <c r="F63" s="1767"/>
      <c r="G63" s="1768"/>
      <c r="H63" s="1768"/>
      <c r="I63" s="1769"/>
      <c r="J63" s="1769"/>
      <c r="K63" s="1769"/>
      <c r="L63" s="1772"/>
      <c r="M63" s="1772"/>
      <c r="N63" s="1772"/>
      <c r="O63" s="1772"/>
      <c r="P63" s="1772"/>
      <c r="Q63" s="1772"/>
      <c r="R63" s="1772"/>
      <c r="S63" s="1773"/>
    </row>
    <row r="64" spans="1:19" ht="21" customHeight="1" x14ac:dyDescent="0.15">
      <c r="A64" s="1759" ph="1"/>
      <c r="B64" s="1760"/>
      <c r="C64" s="1760"/>
      <c r="D64" s="1760"/>
      <c r="E64" s="1761"/>
      <c r="F64" s="1765"/>
      <c r="G64" s="1766"/>
      <c r="H64" s="1766"/>
      <c r="I64" s="1769"/>
      <c r="J64" s="1769"/>
      <c r="K64" s="1769"/>
      <c r="L64" s="1770"/>
      <c r="M64" s="1770"/>
      <c r="N64" s="1770"/>
      <c r="O64" s="1770"/>
      <c r="P64" s="1770"/>
      <c r="Q64" s="1770"/>
      <c r="R64" s="1770"/>
      <c r="S64" s="1771"/>
    </row>
    <row r="65" spans="1:19" ht="21" customHeight="1" x14ac:dyDescent="0.15">
      <c r="A65" s="1762"/>
      <c r="B65" s="1763"/>
      <c r="C65" s="1763"/>
      <c r="D65" s="1763"/>
      <c r="E65" s="1764"/>
      <c r="F65" s="1767"/>
      <c r="G65" s="1768"/>
      <c r="H65" s="1768"/>
      <c r="I65" s="1769"/>
      <c r="J65" s="1769"/>
      <c r="K65" s="1769"/>
      <c r="L65" s="1772"/>
      <c r="M65" s="1772"/>
      <c r="N65" s="1772"/>
      <c r="O65" s="1772"/>
      <c r="P65" s="1772"/>
      <c r="Q65" s="1772"/>
      <c r="R65" s="1772"/>
      <c r="S65" s="1773"/>
    </row>
    <row r="66" spans="1:19" ht="21" customHeight="1" x14ac:dyDescent="0.15">
      <c r="A66" s="1759" ph="1"/>
      <c r="B66" s="1760"/>
      <c r="C66" s="1760"/>
      <c r="D66" s="1760"/>
      <c r="E66" s="1761"/>
      <c r="F66" s="1765"/>
      <c r="G66" s="1766"/>
      <c r="H66" s="1766"/>
      <c r="I66" s="1769"/>
      <c r="J66" s="1769"/>
      <c r="K66" s="1769"/>
      <c r="L66" s="1770"/>
      <c r="M66" s="1770"/>
      <c r="N66" s="1770"/>
      <c r="O66" s="1770"/>
      <c r="P66" s="1770"/>
      <c r="Q66" s="1770"/>
      <c r="R66" s="1770"/>
      <c r="S66" s="1771"/>
    </row>
    <row r="67" spans="1:19" ht="21" customHeight="1" x14ac:dyDescent="0.15">
      <c r="A67" s="1762"/>
      <c r="B67" s="1763"/>
      <c r="C67" s="1763"/>
      <c r="D67" s="1763"/>
      <c r="E67" s="1764"/>
      <c r="F67" s="1767"/>
      <c r="G67" s="1768"/>
      <c r="H67" s="1768"/>
      <c r="I67" s="1769"/>
      <c r="J67" s="1769"/>
      <c r="K67" s="1769"/>
      <c r="L67" s="1772"/>
      <c r="M67" s="1772"/>
      <c r="N67" s="1772"/>
      <c r="O67" s="1772"/>
      <c r="P67" s="1772"/>
      <c r="Q67" s="1772"/>
      <c r="R67" s="1772"/>
      <c r="S67" s="1773"/>
    </row>
    <row r="68" spans="1:19" ht="21" customHeight="1" x14ac:dyDescent="0.15">
      <c r="A68" s="1759" ph="1"/>
      <c r="B68" s="1760"/>
      <c r="C68" s="1760"/>
      <c r="D68" s="1760"/>
      <c r="E68" s="1761"/>
      <c r="F68" s="1765"/>
      <c r="G68" s="1766"/>
      <c r="H68" s="1766"/>
      <c r="I68" s="1769"/>
      <c r="J68" s="1769"/>
      <c r="K68" s="1769"/>
      <c r="L68" s="1770"/>
      <c r="M68" s="1770"/>
      <c r="N68" s="1770"/>
      <c r="O68" s="1770"/>
      <c r="P68" s="1770"/>
      <c r="Q68" s="1770"/>
      <c r="R68" s="1770"/>
      <c r="S68" s="1771"/>
    </row>
    <row r="69" spans="1:19" ht="21" customHeight="1" x14ac:dyDescent="0.15">
      <c r="A69" s="1762"/>
      <c r="B69" s="1763"/>
      <c r="C69" s="1763"/>
      <c r="D69" s="1763"/>
      <c r="E69" s="1764"/>
      <c r="F69" s="1767"/>
      <c r="G69" s="1768"/>
      <c r="H69" s="1768"/>
      <c r="I69" s="1769"/>
      <c r="J69" s="1769"/>
      <c r="K69" s="1769"/>
      <c r="L69" s="1772"/>
      <c r="M69" s="1772"/>
      <c r="N69" s="1772"/>
      <c r="O69" s="1772"/>
      <c r="P69" s="1772"/>
      <c r="Q69" s="1772"/>
      <c r="R69" s="1772"/>
      <c r="S69" s="1773"/>
    </row>
    <row r="70" spans="1:19" ht="21" customHeight="1" x14ac:dyDescent="0.15">
      <c r="A70" s="1759" ph="1"/>
      <c r="B70" s="1760"/>
      <c r="C70" s="1760"/>
      <c r="D70" s="1760"/>
      <c r="E70" s="1761"/>
      <c r="F70" s="1765"/>
      <c r="G70" s="1766"/>
      <c r="H70" s="1766"/>
      <c r="I70" s="1769"/>
      <c r="J70" s="1769"/>
      <c r="K70" s="1769"/>
      <c r="L70" s="1770"/>
      <c r="M70" s="1770"/>
      <c r="N70" s="1770"/>
      <c r="O70" s="1770"/>
      <c r="P70" s="1770"/>
      <c r="Q70" s="1770"/>
      <c r="R70" s="1770"/>
      <c r="S70" s="1771"/>
    </row>
    <row r="71" spans="1:19" ht="21" customHeight="1" x14ac:dyDescent="0.15">
      <c r="A71" s="1762"/>
      <c r="B71" s="1763"/>
      <c r="C71" s="1763"/>
      <c r="D71" s="1763"/>
      <c r="E71" s="1764"/>
      <c r="F71" s="1767"/>
      <c r="G71" s="1768"/>
      <c r="H71" s="1768"/>
      <c r="I71" s="1769"/>
      <c r="J71" s="1769"/>
      <c r="K71" s="1769"/>
      <c r="L71" s="1772"/>
      <c r="M71" s="1772"/>
      <c r="N71" s="1772"/>
      <c r="O71" s="1772"/>
      <c r="P71" s="1772"/>
      <c r="Q71" s="1772"/>
      <c r="R71" s="1772"/>
      <c r="S71" s="1773"/>
    </row>
    <row r="72" spans="1:19" ht="21" customHeight="1" x14ac:dyDescent="0.15">
      <c r="A72" s="1759" ph="1"/>
      <c r="B72" s="1760"/>
      <c r="C72" s="1760"/>
      <c r="D72" s="1760"/>
      <c r="E72" s="1761"/>
      <c r="F72" s="1765"/>
      <c r="G72" s="1766"/>
      <c r="H72" s="1766"/>
      <c r="I72" s="1769"/>
      <c r="J72" s="1769"/>
      <c r="K72" s="1769"/>
      <c r="L72" s="1770"/>
      <c r="M72" s="1770"/>
      <c r="N72" s="1770"/>
      <c r="O72" s="1770"/>
      <c r="P72" s="1770"/>
      <c r="Q72" s="1770"/>
      <c r="R72" s="1770"/>
      <c r="S72" s="1771"/>
    </row>
    <row r="73" spans="1:19" ht="21" customHeight="1" x14ac:dyDescent="0.15">
      <c r="A73" s="1762"/>
      <c r="B73" s="1763"/>
      <c r="C73" s="1763"/>
      <c r="D73" s="1763"/>
      <c r="E73" s="1764"/>
      <c r="F73" s="1767"/>
      <c r="G73" s="1768"/>
      <c r="H73" s="1768"/>
      <c r="I73" s="1769"/>
      <c r="J73" s="1769"/>
      <c r="K73" s="1769"/>
      <c r="L73" s="1772"/>
      <c r="M73" s="1772"/>
      <c r="N73" s="1772"/>
      <c r="O73" s="1772"/>
      <c r="P73" s="1772"/>
      <c r="Q73" s="1772"/>
      <c r="R73" s="1772"/>
      <c r="S73" s="1773"/>
    </row>
    <row r="74" spans="1:19" ht="21" customHeight="1" x14ac:dyDescent="0.15">
      <c r="A74" s="1759" ph="1"/>
      <c r="B74" s="1760"/>
      <c r="C74" s="1760"/>
      <c r="D74" s="1760"/>
      <c r="E74" s="1761"/>
      <c r="F74" s="1765"/>
      <c r="G74" s="1766"/>
      <c r="H74" s="1766"/>
      <c r="I74" s="1769"/>
      <c r="J74" s="1769"/>
      <c r="K74" s="1769"/>
      <c r="L74" s="1770"/>
      <c r="M74" s="1770"/>
      <c r="N74" s="1770"/>
      <c r="O74" s="1770"/>
      <c r="P74" s="1770"/>
      <c r="Q74" s="1770"/>
      <c r="R74" s="1770"/>
      <c r="S74" s="1771"/>
    </row>
    <row r="75" spans="1:19" ht="21" customHeight="1" x14ac:dyDescent="0.15">
      <c r="A75" s="1762"/>
      <c r="B75" s="1763"/>
      <c r="C75" s="1763"/>
      <c r="D75" s="1763"/>
      <c r="E75" s="1764"/>
      <c r="F75" s="1767"/>
      <c r="G75" s="1768"/>
      <c r="H75" s="1768"/>
      <c r="I75" s="1769"/>
      <c r="J75" s="1769"/>
      <c r="K75" s="1769"/>
      <c r="L75" s="1772"/>
      <c r="M75" s="1772"/>
      <c r="N75" s="1772"/>
      <c r="O75" s="1772"/>
      <c r="P75" s="1772"/>
      <c r="Q75" s="1772"/>
      <c r="R75" s="1772"/>
      <c r="S75" s="1773"/>
    </row>
    <row r="76" spans="1:19" ht="21" customHeight="1" x14ac:dyDescent="0.15">
      <c r="A76" s="1759" ph="1"/>
      <c r="B76" s="1760"/>
      <c r="C76" s="1760"/>
      <c r="D76" s="1760"/>
      <c r="E76" s="1761"/>
      <c r="F76" s="1765"/>
      <c r="G76" s="1766"/>
      <c r="H76" s="1766"/>
      <c r="I76" s="1769"/>
      <c r="J76" s="1769"/>
      <c r="K76" s="1769"/>
      <c r="L76" s="1770"/>
      <c r="M76" s="1770"/>
      <c r="N76" s="1770"/>
      <c r="O76" s="1770"/>
      <c r="P76" s="1770"/>
      <c r="Q76" s="1770"/>
      <c r="R76" s="1770"/>
      <c r="S76" s="1771"/>
    </row>
    <row r="77" spans="1:19" ht="21" customHeight="1" x14ac:dyDescent="0.15">
      <c r="A77" s="1762"/>
      <c r="B77" s="1763"/>
      <c r="C77" s="1763"/>
      <c r="D77" s="1763"/>
      <c r="E77" s="1764"/>
      <c r="F77" s="1767"/>
      <c r="G77" s="1768"/>
      <c r="H77" s="1768"/>
      <c r="I77" s="1769"/>
      <c r="J77" s="1769"/>
      <c r="K77" s="1769"/>
      <c r="L77" s="1772"/>
      <c r="M77" s="1772"/>
      <c r="N77" s="1772"/>
      <c r="O77" s="1772"/>
      <c r="P77" s="1772"/>
      <c r="Q77" s="1772"/>
      <c r="R77" s="1772"/>
      <c r="S77" s="1773"/>
    </row>
    <row r="78" spans="1:19" ht="21" customHeight="1" x14ac:dyDescent="0.15">
      <c r="A78" s="1759" ph="1"/>
      <c r="B78" s="1760"/>
      <c r="C78" s="1760"/>
      <c r="D78" s="1760"/>
      <c r="E78" s="1761"/>
      <c r="F78" s="1765"/>
      <c r="G78" s="1766"/>
      <c r="H78" s="1766"/>
      <c r="I78" s="1769"/>
      <c r="J78" s="1769"/>
      <c r="K78" s="1769"/>
      <c r="L78" s="1770"/>
      <c r="M78" s="1770"/>
      <c r="N78" s="1770"/>
      <c r="O78" s="1770"/>
      <c r="P78" s="1770"/>
      <c r="Q78" s="1770"/>
      <c r="R78" s="1770"/>
      <c r="S78" s="1771"/>
    </row>
    <row r="79" spans="1:19" ht="21" customHeight="1" x14ac:dyDescent="0.15">
      <c r="A79" s="1762"/>
      <c r="B79" s="1763"/>
      <c r="C79" s="1763"/>
      <c r="D79" s="1763"/>
      <c r="E79" s="1764"/>
      <c r="F79" s="1767"/>
      <c r="G79" s="1768"/>
      <c r="H79" s="1768"/>
      <c r="I79" s="1769"/>
      <c r="J79" s="1769"/>
      <c r="K79" s="1769"/>
      <c r="L79" s="1772"/>
      <c r="M79" s="1772"/>
      <c r="N79" s="1772"/>
      <c r="O79" s="1772"/>
      <c r="P79" s="1772"/>
      <c r="Q79" s="1772"/>
      <c r="R79" s="1772"/>
      <c r="S79" s="1773"/>
    </row>
    <row r="80" spans="1:19" ht="21" customHeight="1" x14ac:dyDescent="0.15">
      <c r="A80" s="1759" ph="1"/>
      <c r="B80" s="1760"/>
      <c r="C80" s="1760"/>
      <c r="D80" s="1760"/>
      <c r="E80" s="1761"/>
      <c r="F80" s="1765"/>
      <c r="G80" s="1766"/>
      <c r="H80" s="1766"/>
      <c r="I80" s="1769"/>
      <c r="J80" s="1769"/>
      <c r="K80" s="1769"/>
      <c r="L80" s="1770"/>
      <c r="M80" s="1770"/>
      <c r="N80" s="1770"/>
      <c r="O80" s="1770"/>
      <c r="P80" s="1770"/>
      <c r="Q80" s="1770"/>
      <c r="R80" s="1770"/>
      <c r="S80" s="1771"/>
    </row>
    <row r="81" spans="1:22" ht="21" customHeight="1" x14ac:dyDescent="0.15">
      <c r="A81" s="1762"/>
      <c r="B81" s="1763"/>
      <c r="C81" s="1763"/>
      <c r="D81" s="1763"/>
      <c r="E81" s="1764"/>
      <c r="F81" s="1767"/>
      <c r="G81" s="1768"/>
      <c r="H81" s="1768"/>
      <c r="I81" s="1769"/>
      <c r="J81" s="1769"/>
      <c r="K81" s="1769"/>
      <c r="L81" s="1772"/>
      <c r="M81" s="1772"/>
      <c r="N81" s="1772"/>
      <c r="O81" s="1772"/>
      <c r="P81" s="1772"/>
      <c r="Q81" s="1772"/>
      <c r="R81" s="1772"/>
      <c r="S81" s="1773"/>
    </row>
    <row r="82" spans="1:22" ht="21" customHeight="1" x14ac:dyDescent="0.15">
      <c r="A82" s="1759" ph="1"/>
      <c r="B82" s="1760"/>
      <c r="C82" s="1760"/>
      <c r="D82" s="1760"/>
      <c r="E82" s="1761"/>
      <c r="F82" s="1765"/>
      <c r="G82" s="1766"/>
      <c r="H82" s="1766"/>
      <c r="I82" s="1769"/>
      <c r="J82" s="1769"/>
      <c r="K82" s="1769"/>
      <c r="L82" s="1770"/>
      <c r="M82" s="1770"/>
      <c r="N82" s="1770"/>
      <c r="O82" s="1770"/>
      <c r="P82" s="1770"/>
      <c r="Q82" s="1770"/>
      <c r="R82" s="1770"/>
      <c r="S82" s="1771"/>
    </row>
    <row r="83" spans="1:22" ht="21" customHeight="1" x14ac:dyDescent="0.15">
      <c r="A83" s="1762"/>
      <c r="B83" s="1763"/>
      <c r="C83" s="1763"/>
      <c r="D83" s="1763"/>
      <c r="E83" s="1764"/>
      <c r="F83" s="1767"/>
      <c r="G83" s="1768"/>
      <c r="H83" s="1768"/>
      <c r="I83" s="1769"/>
      <c r="J83" s="1769"/>
      <c r="K83" s="1769"/>
      <c r="L83" s="1772"/>
      <c r="M83" s="1772"/>
      <c r="N83" s="1772"/>
      <c r="O83" s="1772"/>
      <c r="P83" s="1772"/>
      <c r="Q83" s="1772"/>
      <c r="R83" s="1772"/>
      <c r="S83" s="1773"/>
    </row>
    <row r="84" spans="1:22" ht="21" customHeight="1" x14ac:dyDescent="0.15">
      <c r="A84" s="1759" ph="1"/>
      <c r="B84" s="1760"/>
      <c r="C84" s="1760"/>
      <c r="D84" s="1760"/>
      <c r="E84" s="1761"/>
      <c r="F84" s="1765"/>
      <c r="G84" s="1766"/>
      <c r="H84" s="1766"/>
      <c r="I84" s="1769"/>
      <c r="J84" s="1769"/>
      <c r="K84" s="1769"/>
      <c r="L84" s="1770"/>
      <c r="M84" s="1770"/>
      <c r="N84" s="1770"/>
      <c r="O84" s="1770"/>
      <c r="P84" s="1770"/>
      <c r="Q84" s="1770"/>
      <c r="R84" s="1770"/>
      <c r="S84" s="1771"/>
    </row>
    <row r="85" spans="1:22" ht="21" customHeight="1" x14ac:dyDescent="0.15">
      <c r="A85" s="1762"/>
      <c r="B85" s="1763"/>
      <c r="C85" s="1763"/>
      <c r="D85" s="1763"/>
      <c r="E85" s="1764"/>
      <c r="F85" s="1767"/>
      <c r="G85" s="1768"/>
      <c r="H85" s="1768"/>
      <c r="I85" s="1769"/>
      <c r="J85" s="1769"/>
      <c r="K85" s="1769"/>
      <c r="L85" s="1772"/>
      <c r="M85" s="1772"/>
      <c r="N85" s="1772"/>
      <c r="O85" s="1772"/>
      <c r="P85" s="1772"/>
      <c r="Q85" s="1772"/>
      <c r="R85" s="1772"/>
      <c r="S85" s="1773"/>
      <c r="V85" s="440" ph="1"/>
    </row>
    <row r="86" spans="1:22" ht="21" customHeight="1" x14ac:dyDescent="0.15">
      <c r="A86" s="1759" ph="1"/>
      <c r="B86" s="1760"/>
      <c r="C86" s="1760"/>
      <c r="D86" s="1760"/>
      <c r="E86" s="1761"/>
      <c r="F86" s="1765"/>
      <c r="G86" s="1766"/>
      <c r="H86" s="1766"/>
      <c r="I86" s="1769"/>
      <c r="J86" s="1769"/>
      <c r="K86" s="1769"/>
      <c r="L86" s="1770"/>
      <c r="M86" s="1770"/>
      <c r="N86" s="1770"/>
      <c r="O86" s="1770"/>
      <c r="P86" s="1770"/>
      <c r="Q86" s="1770"/>
      <c r="R86" s="1770"/>
      <c r="S86" s="1771"/>
    </row>
    <row r="87" spans="1:22" ht="21" customHeight="1" x14ac:dyDescent="0.15">
      <c r="A87" s="1762"/>
      <c r="B87" s="1763"/>
      <c r="C87" s="1763"/>
      <c r="D87" s="1763"/>
      <c r="E87" s="1764"/>
      <c r="F87" s="1767"/>
      <c r="G87" s="1768"/>
      <c r="H87" s="1768"/>
      <c r="I87" s="1769"/>
      <c r="J87" s="1769"/>
      <c r="K87" s="1769"/>
      <c r="L87" s="1772"/>
      <c r="M87" s="1772"/>
      <c r="N87" s="1772"/>
      <c r="O87" s="1772"/>
      <c r="P87" s="1772"/>
      <c r="Q87" s="1772"/>
      <c r="R87" s="1772"/>
      <c r="S87" s="1773"/>
    </row>
    <row r="88" spans="1:22" ht="12" customHeight="1" x14ac:dyDescent="0.15">
      <c r="A88" s="447" ph="1"/>
      <c r="B88" s="447" ph="1"/>
      <c r="C88" s="447" ph="1"/>
      <c r="D88" s="447" ph="1"/>
      <c r="E88" s="464"/>
      <c r="F88" s="464"/>
      <c r="G88" s="464"/>
      <c r="H88" s="464"/>
      <c r="I88" s="464"/>
      <c r="J88" s="465"/>
      <c r="K88" s="465"/>
      <c r="L88" s="465"/>
      <c r="M88" s="465"/>
      <c r="N88" s="465"/>
      <c r="O88" s="465"/>
      <c r="P88" s="465"/>
      <c r="Q88" s="465"/>
      <c r="R88" s="466"/>
      <c r="S88" s="466"/>
    </row>
    <row r="89" spans="1:22" ht="20.25" customHeight="1" x14ac:dyDescent="0.15">
      <c r="A89" s="467" t="s">
        <v>235</v>
      </c>
      <c r="B89" s="1758" t="s">
        <v>116</v>
      </c>
      <c r="C89" s="1758"/>
      <c r="D89" s="1758"/>
      <c r="E89" s="1758"/>
      <c r="F89" s="1758"/>
      <c r="G89" s="1758"/>
      <c r="H89" s="1758"/>
      <c r="I89" s="1758"/>
      <c r="J89" s="1758"/>
      <c r="K89" s="1758"/>
      <c r="L89" s="1758"/>
      <c r="M89" s="1758"/>
      <c r="N89" s="1758"/>
      <c r="O89" s="1758"/>
      <c r="P89" s="1758"/>
      <c r="Q89" s="1758"/>
      <c r="R89" s="1758"/>
      <c r="S89" s="1758"/>
    </row>
    <row r="90" spans="1:22" ht="20.25" customHeight="1" x14ac:dyDescent="0.15">
      <c r="A90" s="468"/>
      <c r="B90" s="1758"/>
      <c r="C90" s="1758"/>
      <c r="D90" s="1758"/>
      <c r="E90" s="1758"/>
      <c r="F90" s="1758"/>
      <c r="G90" s="1758"/>
      <c r="H90" s="1758"/>
      <c r="I90" s="1758"/>
      <c r="J90" s="1758"/>
      <c r="K90" s="1758"/>
      <c r="L90" s="1758"/>
      <c r="M90" s="1758"/>
      <c r="N90" s="1758"/>
      <c r="O90" s="1758"/>
      <c r="P90" s="1758"/>
      <c r="Q90" s="1758"/>
      <c r="R90" s="1758"/>
      <c r="S90" s="1758"/>
    </row>
    <row r="91" spans="1:22" ht="20.25" customHeight="1" x14ac:dyDescent="0.15">
      <c r="A91" s="468"/>
      <c r="B91" s="1758"/>
      <c r="C91" s="1758"/>
      <c r="D91" s="1758"/>
      <c r="E91" s="1758"/>
      <c r="F91" s="1758"/>
      <c r="G91" s="1758"/>
      <c r="H91" s="1758"/>
      <c r="I91" s="1758"/>
      <c r="J91" s="1758"/>
      <c r="K91" s="1758"/>
      <c r="L91" s="1758"/>
      <c r="M91" s="1758"/>
      <c r="N91" s="1758"/>
      <c r="O91" s="1758"/>
      <c r="P91" s="1758"/>
      <c r="Q91" s="1758"/>
      <c r="R91" s="1758"/>
      <c r="S91" s="1758"/>
    </row>
    <row r="92" spans="1:22" ht="20.25" customHeight="1" x14ac:dyDescent="0.15"/>
    <row r="93" spans="1:22" ht="20.25" customHeight="1" x14ac:dyDescent="0.15"/>
    <row r="94" spans="1:22" ht="20.25" customHeight="1" x14ac:dyDescent="0.15"/>
    <row r="95" spans="1:22" ht="20.25" customHeight="1" x14ac:dyDescent="0.15"/>
    <row r="96" spans="1:22"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row r="103" ht="20.25" customHeight="1" x14ac:dyDescent="0.15"/>
    <row r="104" ht="20.25" customHeight="1" x14ac:dyDescent="0.15"/>
    <row r="105" ht="20.25" customHeight="1" x14ac:dyDescent="0.15"/>
    <row r="106" ht="20.25" customHeight="1" x14ac:dyDescent="0.15"/>
    <row r="107" ht="20.25" customHeight="1" x14ac:dyDescent="0.15"/>
    <row r="108" ht="20.25" customHeight="1" x14ac:dyDescent="0.15"/>
  </sheetData>
  <mergeCells count="98">
    <mergeCell ref="A3:S3"/>
    <mergeCell ref="L7:S7"/>
    <mergeCell ref="L8:S8"/>
    <mergeCell ref="L10:Q10"/>
    <mergeCell ref="A13:S14"/>
    <mergeCell ref="A16:S16"/>
    <mergeCell ref="B18:S18"/>
    <mergeCell ref="B20:S20"/>
    <mergeCell ref="B21:S22"/>
    <mergeCell ref="B23:S24"/>
    <mergeCell ref="B25:S25"/>
    <mergeCell ref="B26:S26"/>
    <mergeCell ref="B27:S28"/>
    <mergeCell ref="A29:A30"/>
    <mergeCell ref="B29:S30"/>
    <mergeCell ref="B31:S31"/>
    <mergeCell ref="B32:S33"/>
    <mergeCell ref="B34:S35"/>
    <mergeCell ref="B36:S36"/>
    <mergeCell ref="B37:S39"/>
    <mergeCell ref="B40:S42"/>
    <mergeCell ref="B43:S44"/>
    <mergeCell ref="B45:S45"/>
    <mergeCell ref="B46:S46"/>
    <mergeCell ref="B47:S47"/>
    <mergeCell ref="B48:S48"/>
    <mergeCell ref="A49:S49"/>
    <mergeCell ref="A51:S52"/>
    <mergeCell ref="A54:E54"/>
    <mergeCell ref="F54:H55"/>
    <mergeCell ref="I54:K55"/>
    <mergeCell ref="L54:S55"/>
    <mergeCell ref="A55:E55"/>
    <mergeCell ref="A56:E57"/>
    <mergeCell ref="F56:H57"/>
    <mergeCell ref="I56:K57"/>
    <mergeCell ref="L56:S57"/>
    <mergeCell ref="A58:E59"/>
    <mergeCell ref="F58:H59"/>
    <mergeCell ref="I58:K59"/>
    <mergeCell ref="L58:S59"/>
    <mergeCell ref="A60:E61"/>
    <mergeCell ref="F60:H61"/>
    <mergeCell ref="I60:K61"/>
    <mergeCell ref="L60:S61"/>
    <mergeCell ref="A62:E63"/>
    <mergeCell ref="F62:H63"/>
    <mergeCell ref="I62:K63"/>
    <mergeCell ref="L62:S63"/>
    <mergeCell ref="A64:E65"/>
    <mergeCell ref="F64:H65"/>
    <mergeCell ref="I64:K65"/>
    <mergeCell ref="L64:S65"/>
    <mergeCell ref="A66:E67"/>
    <mergeCell ref="F66:H67"/>
    <mergeCell ref="I66:K67"/>
    <mergeCell ref="L66:S67"/>
    <mergeCell ref="A68:E69"/>
    <mergeCell ref="F68:H69"/>
    <mergeCell ref="I68:K69"/>
    <mergeCell ref="L68:S69"/>
    <mergeCell ref="A70:E71"/>
    <mergeCell ref="F70:H71"/>
    <mergeCell ref="I70:K71"/>
    <mergeCell ref="L70:S71"/>
    <mergeCell ref="A72:E73"/>
    <mergeCell ref="F72:H73"/>
    <mergeCell ref="I72:K73"/>
    <mergeCell ref="L72:S73"/>
    <mergeCell ref="A74:E75"/>
    <mergeCell ref="F74:H75"/>
    <mergeCell ref="I74:K75"/>
    <mergeCell ref="L74:S75"/>
    <mergeCell ref="A76:E77"/>
    <mergeCell ref="F76:H77"/>
    <mergeCell ref="I76:K77"/>
    <mergeCell ref="L76:S77"/>
    <mergeCell ref="A78:E79"/>
    <mergeCell ref="F78:H79"/>
    <mergeCell ref="I78:K79"/>
    <mergeCell ref="L78:S79"/>
    <mergeCell ref="A80:E81"/>
    <mergeCell ref="F80:H81"/>
    <mergeCell ref="I80:K81"/>
    <mergeCell ref="L80:S81"/>
    <mergeCell ref="A82:E83"/>
    <mergeCell ref="F82:H83"/>
    <mergeCell ref="I82:K83"/>
    <mergeCell ref="L82:S83"/>
    <mergeCell ref="B89:S91"/>
    <mergeCell ref="A84:E85"/>
    <mergeCell ref="F84:H85"/>
    <mergeCell ref="I84:K85"/>
    <mergeCell ref="L84:S85"/>
    <mergeCell ref="A86:E87"/>
    <mergeCell ref="F86:H87"/>
    <mergeCell ref="I86:K87"/>
    <mergeCell ref="L86:S87"/>
  </mergeCells>
  <phoneticPr fontId="4"/>
  <pageMargins left="0.78740157480314965" right="0" top="0.35433070866141736" bottom="0.39370078740157483" header="0.27559055118110237" footer="0.27559055118110237"/>
  <pageSetup paperSize="9" scale="97" orientation="portrait" r:id="rId1"/>
  <headerFooter alignWithMargins="0"/>
  <rowBreaks count="1" manualBreakCount="1">
    <brk id="48" max="16383"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6">
    <tabColor rgb="FF92D050"/>
  </sheetPr>
  <dimension ref="B1:T49"/>
  <sheetViews>
    <sheetView workbookViewId="0">
      <selection activeCell="V13" sqref="V13"/>
    </sheetView>
  </sheetViews>
  <sheetFormatPr defaultColWidth="9" defaultRowHeight="13.5" x14ac:dyDescent="0.15"/>
  <cols>
    <col min="1" max="26" width="4.625" style="1" customWidth="1"/>
    <col min="27" max="16384" width="9" style="1"/>
  </cols>
  <sheetData>
    <row r="1" spans="2:20" ht="17.100000000000001" customHeight="1" x14ac:dyDescent="0.15"/>
    <row r="2" spans="2:20" ht="17.100000000000001" customHeight="1" x14ac:dyDescent="0.15">
      <c r="B2" s="219" t="s">
        <v>530</v>
      </c>
      <c r="O2" s="1824" t="s">
        <v>732</v>
      </c>
      <c r="P2" s="1825"/>
      <c r="Q2" s="1825"/>
      <c r="R2" s="1825"/>
      <c r="S2" s="1825"/>
      <c r="T2" s="1825"/>
    </row>
    <row r="3" spans="2:20" ht="17.100000000000001" customHeight="1" x14ac:dyDescent="0.15"/>
    <row r="4" spans="2:20" ht="17.100000000000001" customHeight="1" x14ac:dyDescent="0.15">
      <c r="G4" s="1" t="s">
        <v>19</v>
      </c>
    </row>
    <row r="5" spans="2:20" ht="17.100000000000001" customHeight="1" x14ac:dyDescent="0.15">
      <c r="I5" s="1" t="s">
        <v>20</v>
      </c>
    </row>
    <row r="6" spans="2:20" ht="17.100000000000001" customHeight="1" x14ac:dyDescent="0.15"/>
    <row r="7" spans="2:20" ht="17.100000000000001" customHeight="1" x14ac:dyDescent="0.15"/>
    <row r="8" spans="2:20" ht="21.75" customHeight="1" x14ac:dyDescent="0.15">
      <c r="F8" s="1822"/>
      <c r="G8" s="1822"/>
      <c r="H8" s="1822"/>
      <c r="I8" s="1822"/>
      <c r="J8" s="1822"/>
      <c r="K8" s="1822"/>
      <c r="L8" s="1822"/>
      <c r="M8" s="1822"/>
      <c r="N8" s="1" t="s">
        <v>21</v>
      </c>
    </row>
    <row r="9" spans="2:20" ht="17.100000000000001" customHeight="1" x14ac:dyDescent="0.15"/>
    <row r="10" spans="2:20" ht="17.100000000000001" customHeight="1" x14ac:dyDescent="0.15">
      <c r="C10" s="1" t="s">
        <v>22</v>
      </c>
    </row>
    <row r="11" spans="2:20" ht="17.100000000000001" customHeight="1" x14ac:dyDescent="0.15"/>
    <row r="12" spans="2:20" ht="17.100000000000001" customHeight="1" x14ac:dyDescent="0.15">
      <c r="K12" s="1" t="s">
        <v>230</v>
      </c>
    </row>
    <row r="13" spans="2:20" ht="17.100000000000001" customHeight="1" x14ac:dyDescent="0.15"/>
    <row r="14" spans="2:20" ht="17.100000000000001" customHeight="1" x14ac:dyDescent="0.15">
      <c r="C14" s="1836" t="s">
        <v>23</v>
      </c>
      <c r="D14" s="1837"/>
      <c r="E14" s="1803" t="s">
        <v>24</v>
      </c>
      <c r="F14" s="1804"/>
      <c r="G14" s="1804"/>
      <c r="H14" s="1804"/>
      <c r="I14" s="1805"/>
      <c r="J14" s="1830"/>
      <c r="K14" s="1831"/>
      <c r="L14" s="1831"/>
      <c r="M14" s="1831"/>
      <c r="N14" s="1831"/>
      <c r="O14" s="1831"/>
      <c r="P14" s="1831"/>
      <c r="Q14" s="1831"/>
      <c r="R14" s="1831"/>
      <c r="S14" s="1832"/>
    </row>
    <row r="15" spans="2:20" ht="17.100000000000001" customHeight="1" x14ac:dyDescent="0.15">
      <c r="C15" s="1838"/>
      <c r="D15" s="1839"/>
      <c r="E15" s="1806"/>
      <c r="F15" s="1807"/>
      <c r="G15" s="1807"/>
      <c r="H15" s="1807"/>
      <c r="I15" s="1808"/>
      <c r="J15" s="1833"/>
      <c r="K15" s="1834"/>
      <c r="L15" s="1834"/>
      <c r="M15" s="1834"/>
      <c r="N15" s="1834"/>
      <c r="O15" s="1834"/>
      <c r="P15" s="1834"/>
      <c r="Q15" s="1834"/>
      <c r="R15" s="1834"/>
      <c r="S15" s="1835"/>
    </row>
    <row r="16" spans="2:20" ht="17.100000000000001" customHeight="1" x14ac:dyDescent="0.15">
      <c r="C16" s="1838"/>
      <c r="D16" s="1839"/>
      <c r="E16" s="1797" t="s">
        <v>25</v>
      </c>
      <c r="F16" s="1798"/>
      <c r="G16" s="1798"/>
      <c r="H16" s="1798"/>
      <c r="I16" s="1799"/>
      <c r="J16" s="1830"/>
      <c r="K16" s="1831"/>
      <c r="L16" s="1831"/>
      <c r="M16" s="1831"/>
      <c r="N16" s="1831"/>
      <c r="O16" s="1831"/>
      <c r="P16" s="1831"/>
      <c r="Q16" s="1831"/>
      <c r="R16" s="1831"/>
      <c r="S16" s="1832"/>
    </row>
    <row r="17" spans="3:19" ht="17.100000000000001" customHeight="1" x14ac:dyDescent="0.15">
      <c r="C17" s="1840"/>
      <c r="D17" s="1841"/>
      <c r="E17" s="1800"/>
      <c r="F17" s="1801"/>
      <c r="G17" s="1801"/>
      <c r="H17" s="1801"/>
      <c r="I17" s="1802"/>
      <c r="J17" s="1833"/>
      <c r="K17" s="1834"/>
      <c r="L17" s="1834"/>
      <c r="M17" s="1834"/>
      <c r="N17" s="1834"/>
      <c r="O17" s="1834"/>
      <c r="P17" s="1834"/>
      <c r="Q17" s="1834"/>
      <c r="R17" s="1834"/>
      <c r="S17" s="1835"/>
    </row>
    <row r="18" spans="3:19" ht="17.100000000000001" customHeight="1" x14ac:dyDescent="0.15">
      <c r="C18" s="1836" t="s">
        <v>26</v>
      </c>
      <c r="D18" s="1837"/>
      <c r="E18" s="1803" t="s">
        <v>27</v>
      </c>
      <c r="F18" s="1804"/>
      <c r="G18" s="1804"/>
      <c r="H18" s="1804"/>
      <c r="I18" s="1805"/>
      <c r="J18" s="1830"/>
      <c r="K18" s="1831"/>
      <c r="L18" s="1831"/>
      <c r="M18" s="1831"/>
      <c r="N18" s="1831"/>
      <c r="O18" s="1831"/>
      <c r="P18" s="1831"/>
      <c r="Q18" s="1831"/>
      <c r="R18" s="1831"/>
      <c r="S18" s="1832"/>
    </row>
    <row r="19" spans="3:19" ht="17.100000000000001" customHeight="1" x14ac:dyDescent="0.15">
      <c r="C19" s="1838"/>
      <c r="D19" s="1839"/>
      <c r="E19" s="1806"/>
      <c r="F19" s="1807"/>
      <c r="G19" s="1807"/>
      <c r="H19" s="1807"/>
      <c r="I19" s="1808"/>
      <c r="J19" s="1833"/>
      <c r="K19" s="1834"/>
      <c r="L19" s="1834"/>
      <c r="M19" s="1834"/>
      <c r="N19" s="1834"/>
      <c r="O19" s="1834"/>
      <c r="P19" s="1834"/>
      <c r="Q19" s="1834"/>
      <c r="R19" s="1834"/>
      <c r="S19" s="1835"/>
    </row>
    <row r="20" spans="3:19" ht="17.100000000000001" customHeight="1" x14ac:dyDescent="0.15">
      <c r="C20" s="1838"/>
      <c r="D20" s="1839"/>
      <c r="E20" s="1797" t="s">
        <v>224</v>
      </c>
      <c r="F20" s="1798"/>
      <c r="G20" s="1798"/>
      <c r="H20" s="1798"/>
      <c r="I20" s="1799"/>
      <c r="J20" s="1830"/>
      <c r="K20" s="1831"/>
      <c r="L20" s="1831"/>
      <c r="M20" s="1831"/>
      <c r="N20" s="1831"/>
      <c r="O20" s="1831"/>
      <c r="P20" s="1831"/>
      <c r="Q20" s="1831"/>
      <c r="R20" s="1831"/>
      <c r="S20" s="1832"/>
    </row>
    <row r="21" spans="3:19" ht="17.100000000000001" customHeight="1" x14ac:dyDescent="0.15">
      <c r="C21" s="1838"/>
      <c r="D21" s="1839"/>
      <c r="E21" s="1827"/>
      <c r="F21" s="1828"/>
      <c r="G21" s="1828"/>
      <c r="H21" s="1828"/>
      <c r="I21" s="1829"/>
      <c r="J21" s="1848"/>
      <c r="K21" s="1849"/>
      <c r="L21" s="1849"/>
      <c r="M21" s="1849"/>
      <c r="N21" s="1849"/>
      <c r="O21" s="1849"/>
      <c r="P21" s="1849"/>
      <c r="Q21" s="1849"/>
      <c r="R21" s="1849"/>
      <c r="S21" s="1850"/>
    </row>
    <row r="22" spans="3:19" ht="17.100000000000001" customHeight="1" x14ac:dyDescent="0.15">
      <c r="C22" s="1840"/>
      <c r="D22" s="1841"/>
      <c r="E22" s="2" t="s">
        <v>28</v>
      </c>
      <c r="F22" s="3"/>
      <c r="G22" s="3"/>
      <c r="H22" s="3"/>
      <c r="I22" s="4"/>
      <c r="J22" s="1833"/>
      <c r="K22" s="1834"/>
      <c r="L22" s="1834"/>
      <c r="M22" s="1834"/>
      <c r="N22" s="1834"/>
      <c r="O22" s="1834"/>
      <c r="P22" s="1834"/>
      <c r="Q22" s="1834"/>
      <c r="R22" s="1834"/>
      <c r="S22" s="1835"/>
    </row>
    <row r="23" spans="3:19" ht="17.100000000000001" customHeight="1" x14ac:dyDescent="0.15">
      <c r="C23" s="5" t="s">
        <v>29</v>
      </c>
      <c r="D23" s="6"/>
      <c r="E23" s="6"/>
      <c r="F23" s="6"/>
      <c r="G23" s="7"/>
      <c r="H23" s="7"/>
      <c r="I23" s="8"/>
      <c r="J23" s="1" t="s">
        <v>30</v>
      </c>
      <c r="S23" s="9"/>
    </row>
    <row r="24" spans="3:19" ht="17.100000000000001" customHeight="1" x14ac:dyDescent="0.15">
      <c r="C24" s="1826" t="s">
        <v>31</v>
      </c>
      <c r="D24" s="1816"/>
      <c r="E24" s="1816"/>
      <c r="F24" s="1817"/>
      <c r="G24" s="1826" t="s">
        <v>227</v>
      </c>
      <c r="H24" s="1816"/>
      <c r="I24" s="1816"/>
      <c r="J24" s="1816"/>
      <c r="K24" s="1816"/>
      <c r="L24" s="1816"/>
      <c r="M24" s="1816"/>
      <c r="N24" s="1816"/>
      <c r="O24" s="1817"/>
      <c r="P24" s="1826" t="s">
        <v>32</v>
      </c>
      <c r="Q24" s="1816"/>
      <c r="R24" s="1816"/>
      <c r="S24" s="1817"/>
    </row>
    <row r="25" spans="3:19" ht="17.100000000000001" customHeight="1" x14ac:dyDescent="0.15">
      <c r="C25" s="1809"/>
      <c r="D25" s="1810"/>
      <c r="E25" s="1810"/>
      <c r="F25" s="1811"/>
      <c r="G25" s="1809"/>
      <c r="H25" s="1810"/>
      <c r="I25" s="1810"/>
      <c r="J25" s="1810"/>
      <c r="K25" s="1810"/>
      <c r="L25" s="1810"/>
      <c r="M25" s="1810"/>
      <c r="N25" s="1810"/>
      <c r="O25" s="1811"/>
      <c r="P25" s="10"/>
      <c r="Q25" s="7"/>
      <c r="R25" s="7"/>
      <c r="S25" s="8" t="s">
        <v>33</v>
      </c>
    </row>
    <row r="26" spans="3:19" ht="17.100000000000001" customHeight="1" x14ac:dyDescent="0.15">
      <c r="C26" s="1812"/>
      <c r="D26" s="1813"/>
      <c r="E26" s="1813"/>
      <c r="F26" s="1814"/>
      <c r="G26" s="1812"/>
      <c r="H26" s="1813"/>
      <c r="I26" s="1813"/>
      <c r="J26" s="1813"/>
      <c r="K26" s="1813"/>
      <c r="L26" s="1813"/>
      <c r="M26" s="1813"/>
      <c r="N26" s="1813"/>
      <c r="O26" s="1814"/>
      <c r="P26" s="11"/>
      <c r="Q26" s="3"/>
      <c r="R26" s="3"/>
      <c r="S26" s="4"/>
    </row>
    <row r="27" spans="3:19" ht="17.100000000000001" customHeight="1" x14ac:dyDescent="0.15">
      <c r="C27" s="1809"/>
      <c r="D27" s="1810"/>
      <c r="E27" s="1810"/>
      <c r="F27" s="1811"/>
      <c r="G27" s="1809"/>
      <c r="H27" s="1810"/>
      <c r="I27" s="1810"/>
      <c r="J27" s="1810"/>
      <c r="K27" s="1810"/>
      <c r="L27" s="1810"/>
      <c r="M27" s="1810"/>
      <c r="N27" s="1810"/>
      <c r="O27" s="1811"/>
      <c r="P27" s="10"/>
      <c r="Q27" s="7"/>
      <c r="R27" s="7"/>
      <c r="S27" s="8" t="s">
        <v>33</v>
      </c>
    </row>
    <row r="28" spans="3:19" ht="17.100000000000001" customHeight="1" x14ac:dyDescent="0.15">
      <c r="C28" s="1812"/>
      <c r="D28" s="1813"/>
      <c r="E28" s="1813"/>
      <c r="F28" s="1814"/>
      <c r="G28" s="1812"/>
      <c r="H28" s="1813"/>
      <c r="I28" s="1813"/>
      <c r="J28" s="1813"/>
      <c r="K28" s="1813"/>
      <c r="L28" s="1813"/>
      <c r="M28" s="1813"/>
      <c r="N28" s="1813"/>
      <c r="O28" s="1814"/>
      <c r="P28" s="11"/>
      <c r="Q28" s="3"/>
      <c r="R28" s="3"/>
      <c r="S28" s="4"/>
    </row>
    <row r="29" spans="3:19" ht="17.100000000000001" customHeight="1" x14ac:dyDescent="0.15">
      <c r="C29" s="1809"/>
      <c r="D29" s="1810"/>
      <c r="E29" s="1810"/>
      <c r="F29" s="1811"/>
      <c r="G29" s="1809"/>
      <c r="H29" s="1810"/>
      <c r="I29" s="1810"/>
      <c r="J29" s="1810"/>
      <c r="K29" s="1810"/>
      <c r="L29" s="1810"/>
      <c r="M29" s="1810"/>
      <c r="N29" s="1810"/>
      <c r="O29" s="1811"/>
      <c r="P29" s="10"/>
      <c r="Q29" s="7"/>
      <c r="R29" s="7"/>
      <c r="S29" s="8" t="s">
        <v>33</v>
      </c>
    </row>
    <row r="30" spans="3:19" ht="17.100000000000001" customHeight="1" x14ac:dyDescent="0.15">
      <c r="C30" s="1812"/>
      <c r="D30" s="1813"/>
      <c r="E30" s="1813"/>
      <c r="F30" s="1814"/>
      <c r="G30" s="1812"/>
      <c r="H30" s="1813"/>
      <c r="I30" s="1813"/>
      <c r="J30" s="1813"/>
      <c r="K30" s="1813"/>
      <c r="L30" s="1813"/>
      <c r="M30" s="1813"/>
      <c r="N30" s="1813"/>
      <c r="O30" s="1814"/>
      <c r="P30" s="11"/>
      <c r="Q30" s="3"/>
      <c r="R30" s="3"/>
      <c r="S30" s="4"/>
    </row>
    <row r="31" spans="3:19" ht="17.100000000000001" customHeight="1" x14ac:dyDescent="0.15">
      <c r="C31" s="1818"/>
      <c r="D31" s="1819"/>
      <c r="E31" s="1819"/>
      <c r="F31" s="1819"/>
      <c r="G31" s="1819"/>
      <c r="H31" s="1819"/>
      <c r="I31" s="1819"/>
      <c r="J31" s="1819"/>
      <c r="K31" s="1819"/>
      <c r="L31" s="1819"/>
      <c r="M31" s="1820"/>
      <c r="N31" s="1836" t="s">
        <v>249</v>
      </c>
      <c r="O31" s="1837"/>
      <c r="P31" s="10"/>
      <c r="Q31" s="7"/>
      <c r="R31" s="7"/>
      <c r="S31" s="8" t="s">
        <v>33</v>
      </c>
    </row>
    <row r="32" spans="3:19" ht="17.100000000000001" customHeight="1" x14ac:dyDescent="0.15">
      <c r="C32" s="1821"/>
      <c r="D32" s="1822"/>
      <c r="E32" s="1822"/>
      <c r="F32" s="1822"/>
      <c r="G32" s="1822"/>
      <c r="H32" s="1822"/>
      <c r="I32" s="1822"/>
      <c r="J32" s="1822"/>
      <c r="K32" s="1822"/>
      <c r="L32" s="1822"/>
      <c r="M32" s="1823"/>
      <c r="N32" s="1840"/>
      <c r="O32" s="1841"/>
      <c r="P32" s="11"/>
      <c r="Q32" s="3"/>
      <c r="R32" s="3"/>
      <c r="S32" s="4"/>
    </row>
    <row r="33" spans="3:19" ht="17.100000000000001" customHeight="1" x14ac:dyDescent="0.15">
      <c r="C33" s="1794" t="s">
        <v>34</v>
      </c>
      <c r="D33" s="1795"/>
      <c r="E33" s="1795"/>
      <c r="F33" s="1795"/>
      <c r="G33" s="1795"/>
      <c r="H33" s="1795"/>
      <c r="I33" s="1796"/>
      <c r="J33" s="1794" t="s">
        <v>30</v>
      </c>
      <c r="K33" s="1795"/>
      <c r="L33" s="1795"/>
      <c r="M33" s="1795"/>
      <c r="N33" s="1795"/>
      <c r="O33" s="1795"/>
      <c r="P33" s="1795"/>
      <c r="Q33" s="1795"/>
      <c r="R33" s="1795"/>
      <c r="S33" s="1796"/>
    </row>
    <row r="34" spans="3:19" ht="17.100000000000001" customHeight="1" x14ac:dyDescent="0.15">
      <c r="C34" s="10" t="s">
        <v>35</v>
      </c>
      <c r="D34" s="7"/>
      <c r="E34" s="7"/>
      <c r="F34" s="7"/>
      <c r="G34" s="7"/>
      <c r="H34" s="7"/>
      <c r="I34" s="8"/>
      <c r="J34" s="1809"/>
      <c r="K34" s="1810"/>
      <c r="L34" s="1810"/>
      <c r="M34" s="1810"/>
      <c r="N34" s="1810"/>
      <c r="O34" s="1810"/>
      <c r="P34" s="1810"/>
      <c r="Q34" s="1810"/>
      <c r="R34" s="1810"/>
      <c r="S34" s="1811"/>
    </row>
    <row r="35" spans="3:19" ht="17.100000000000001" customHeight="1" x14ac:dyDescent="0.15">
      <c r="C35" s="2" t="s">
        <v>36</v>
      </c>
      <c r="D35" s="3"/>
      <c r="E35" s="3"/>
      <c r="F35" s="3"/>
      <c r="G35" s="3"/>
      <c r="H35" s="3"/>
      <c r="I35" s="4"/>
      <c r="J35" s="1812"/>
      <c r="K35" s="1813"/>
      <c r="L35" s="1813"/>
      <c r="M35" s="1813"/>
      <c r="N35" s="1813"/>
      <c r="O35" s="1813"/>
      <c r="P35" s="1813"/>
      <c r="Q35" s="1813"/>
      <c r="R35" s="1813"/>
      <c r="S35" s="1814"/>
    </row>
    <row r="36" spans="3:19" ht="17.100000000000001" customHeight="1" x14ac:dyDescent="0.15">
      <c r="C36" s="1842" t="s">
        <v>131</v>
      </c>
      <c r="D36" s="1843"/>
      <c r="E36" s="1797" t="s">
        <v>37</v>
      </c>
      <c r="F36" s="1798"/>
      <c r="G36" s="1798"/>
      <c r="H36" s="1798"/>
      <c r="I36" s="1799"/>
      <c r="J36" s="1809"/>
      <c r="K36" s="1810"/>
      <c r="L36" s="1810"/>
      <c r="M36" s="1810"/>
      <c r="N36" s="1810"/>
      <c r="O36" s="1810"/>
      <c r="P36" s="1810"/>
      <c r="Q36" s="1810"/>
      <c r="R36" s="1810"/>
      <c r="S36" s="1811"/>
    </row>
    <row r="37" spans="3:19" ht="17.100000000000001" customHeight="1" x14ac:dyDescent="0.15">
      <c r="C37" s="1844"/>
      <c r="D37" s="1845"/>
      <c r="E37" s="1800"/>
      <c r="F37" s="1801"/>
      <c r="G37" s="1801"/>
      <c r="H37" s="1801"/>
      <c r="I37" s="1802"/>
      <c r="J37" s="1812"/>
      <c r="K37" s="1813"/>
      <c r="L37" s="1813"/>
      <c r="M37" s="1813"/>
      <c r="N37" s="1813"/>
      <c r="O37" s="1813"/>
      <c r="P37" s="1813"/>
      <c r="Q37" s="1813"/>
      <c r="R37" s="1813"/>
      <c r="S37" s="1814"/>
    </row>
    <row r="38" spans="3:19" ht="17.100000000000001" customHeight="1" x14ac:dyDescent="0.15">
      <c r="C38" s="1844"/>
      <c r="D38" s="1845"/>
      <c r="E38" s="1803" t="s">
        <v>24</v>
      </c>
      <c r="F38" s="1804"/>
      <c r="G38" s="1804"/>
      <c r="H38" s="1804"/>
      <c r="I38" s="1805"/>
      <c r="J38" s="1809"/>
      <c r="K38" s="1810"/>
      <c r="L38" s="1810"/>
      <c r="M38" s="1810"/>
      <c r="N38" s="1810"/>
      <c r="O38" s="1810"/>
      <c r="P38" s="1810"/>
      <c r="Q38" s="1810"/>
      <c r="R38" s="1810"/>
      <c r="S38" s="1811"/>
    </row>
    <row r="39" spans="3:19" ht="17.100000000000001" customHeight="1" x14ac:dyDescent="0.15">
      <c r="C39" s="1844"/>
      <c r="D39" s="1845"/>
      <c r="E39" s="1806"/>
      <c r="F39" s="1807"/>
      <c r="G39" s="1807"/>
      <c r="H39" s="1807"/>
      <c r="I39" s="1808"/>
      <c r="J39" s="1812"/>
      <c r="K39" s="1813"/>
      <c r="L39" s="1813"/>
      <c r="M39" s="1813"/>
      <c r="N39" s="1813"/>
      <c r="O39" s="1813"/>
      <c r="P39" s="1813"/>
      <c r="Q39" s="1813"/>
      <c r="R39" s="1813"/>
      <c r="S39" s="1814"/>
    </row>
    <row r="40" spans="3:19" ht="17.100000000000001" customHeight="1" x14ac:dyDescent="0.15">
      <c r="C40" s="1844"/>
      <c r="D40" s="1845"/>
      <c r="E40" s="1803" t="s">
        <v>193</v>
      </c>
      <c r="F40" s="1804"/>
      <c r="G40" s="1804"/>
      <c r="H40" s="1804"/>
      <c r="I40" s="1805"/>
      <c r="J40" s="1809"/>
      <c r="K40" s="1810"/>
      <c r="L40" s="1810"/>
      <c r="M40" s="1810"/>
      <c r="N40" s="1810"/>
      <c r="O40" s="1810"/>
      <c r="P40" s="1810"/>
      <c r="Q40" s="1810"/>
      <c r="R40" s="1810"/>
      <c r="S40" s="1811"/>
    </row>
    <row r="41" spans="3:19" ht="17.100000000000001" customHeight="1" x14ac:dyDescent="0.15">
      <c r="C41" s="1844"/>
      <c r="D41" s="1845"/>
      <c r="E41" s="1806"/>
      <c r="F41" s="1807"/>
      <c r="G41" s="1807"/>
      <c r="H41" s="1807"/>
      <c r="I41" s="1808"/>
      <c r="J41" s="1812"/>
      <c r="K41" s="1813"/>
      <c r="L41" s="1813"/>
      <c r="M41" s="1813"/>
      <c r="N41" s="1813"/>
      <c r="O41" s="1813"/>
      <c r="P41" s="1813"/>
      <c r="Q41" s="1813"/>
      <c r="R41" s="1813"/>
      <c r="S41" s="1814"/>
    </row>
    <row r="42" spans="3:19" ht="17.100000000000001" customHeight="1" x14ac:dyDescent="0.15">
      <c r="C42" s="1844"/>
      <c r="D42" s="1845"/>
      <c r="E42" s="1797" t="s">
        <v>38</v>
      </c>
      <c r="F42" s="1798"/>
      <c r="G42" s="1798"/>
      <c r="H42" s="1798"/>
      <c r="I42" s="1799"/>
      <c r="J42" s="1818" t="s">
        <v>33</v>
      </c>
      <c r="K42" s="1819"/>
      <c r="L42" s="1819"/>
      <c r="M42" s="1819"/>
      <c r="N42" s="1819"/>
      <c r="O42" s="1819"/>
      <c r="P42" s="1819"/>
      <c r="Q42" s="1819"/>
      <c r="R42" s="1819"/>
      <c r="S42" s="1820"/>
    </row>
    <row r="43" spans="3:19" ht="17.100000000000001" customHeight="1" x14ac:dyDescent="0.15">
      <c r="C43" s="1846"/>
      <c r="D43" s="1847"/>
      <c r="E43" s="1800"/>
      <c r="F43" s="1801"/>
      <c r="G43" s="1801"/>
      <c r="H43" s="1801"/>
      <c r="I43" s="1802"/>
      <c r="J43" s="1821"/>
      <c r="K43" s="1822"/>
      <c r="L43" s="1822"/>
      <c r="M43" s="1822"/>
      <c r="N43" s="1822"/>
      <c r="O43" s="1822"/>
      <c r="P43" s="1822"/>
      <c r="Q43" s="1822"/>
      <c r="R43" s="1822"/>
      <c r="S43" s="1823"/>
    </row>
    <row r="44" spans="3:19" ht="17.100000000000001" customHeight="1" x14ac:dyDescent="0.15">
      <c r="C44" s="5" t="s">
        <v>39</v>
      </c>
      <c r="D44" s="6"/>
      <c r="E44" s="6"/>
      <c r="F44" s="6"/>
      <c r="G44" s="6"/>
      <c r="H44" s="6"/>
      <c r="I44" s="9"/>
      <c r="J44" s="1815" t="s">
        <v>763</v>
      </c>
      <c r="K44" s="1816"/>
      <c r="L44" s="1816"/>
      <c r="M44" s="1816"/>
      <c r="N44" s="1816"/>
      <c r="O44" s="1816"/>
      <c r="P44" s="1816"/>
      <c r="Q44" s="1816"/>
      <c r="R44" s="1816"/>
      <c r="S44" s="1817"/>
    </row>
    <row r="45" spans="3:19" ht="17.100000000000001" customHeight="1" x14ac:dyDescent="0.15">
      <c r="C45" s="5" t="s">
        <v>40</v>
      </c>
      <c r="D45" s="6"/>
      <c r="E45" s="6"/>
      <c r="F45" s="6"/>
      <c r="G45" s="6"/>
      <c r="H45" s="6"/>
      <c r="I45" s="9"/>
      <c r="J45" s="1794" t="s">
        <v>30</v>
      </c>
      <c r="K45" s="1795"/>
      <c r="L45" s="1795"/>
      <c r="M45" s="1795"/>
      <c r="N45" s="1795"/>
      <c r="O45" s="1795"/>
      <c r="P45" s="1795"/>
      <c r="Q45" s="1795"/>
      <c r="R45" s="1795"/>
      <c r="S45" s="1796"/>
    </row>
    <row r="46" spans="3:19" ht="17.100000000000001" customHeight="1" x14ac:dyDescent="0.15">
      <c r="C46" s="5" t="s">
        <v>187</v>
      </c>
      <c r="D46" s="6"/>
      <c r="E46" s="6"/>
      <c r="F46" s="6"/>
      <c r="G46" s="6"/>
      <c r="H46" s="6"/>
      <c r="I46" s="9"/>
      <c r="J46" s="1794"/>
      <c r="K46" s="1795"/>
      <c r="L46" s="1795"/>
      <c r="M46" s="1795"/>
      <c r="N46" s="1795"/>
      <c r="O46" s="1795"/>
      <c r="P46" s="1795"/>
      <c r="Q46" s="1795"/>
      <c r="R46" s="1795"/>
      <c r="S46" s="1796"/>
    </row>
    <row r="47" spans="3:19" ht="17.100000000000001" customHeight="1" x14ac:dyDescent="0.15"/>
    <row r="48" spans="3:19" ht="17.100000000000001" customHeight="1" x14ac:dyDescent="0.15">
      <c r="C48" s="12" t="s">
        <v>188</v>
      </c>
    </row>
    <row r="49" ht="17.100000000000001" customHeight="1" x14ac:dyDescent="0.15"/>
  </sheetData>
  <mergeCells count="38">
    <mergeCell ref="C36:D43"/>
    <mergeCell ref="J18:S19"/>
    <mergeCell ref="J20:S22"/>
    <mergeCell ref="C25:F26"/>
    <mergeCell ref="C27:F28"/>
    <mergeCell ref="C29:F30"/>
    <mergeCell ref="G25:O26"/>
    <mergeCell ref="J33:S33"/>
    <mergeCell ref="C33:I33"/>
    <mergeCell ref="G29:O30"/>
    <mergeCell ref="N31:O32"/>
    <mergeCell ref="C31:M32"/>
    <mergeCell ref="G27:O28"/>
    <mergeCell ref="J34:S35"/>
    <mergeCell ref="O2:T2"/>
    <mergeCell ref="G24:O24"/>
    <mergeCell ref="P24:S24"/>
    <mergeCell ref="C24:F24"/>
    <mergeCell ref="E18:I19"/>
    <mergeCell ref="E20:I21"/>
    <mergeCell ref="F8:M8"/>
    <mergeCell ref="E14:I15"/>
    <mergeCell ref="E16:I17"/>
    <mergeCell ref="J14:S15"/>
    <mergeCell ref="J16:S17"/>
    <mergeCell ref="C18:D22"/>
    <mergeCell ref="C14:D17"/>
    <mergeCell ref="J45:S45"/>
    <mergeCell ref="J46:S46"/>
    <mergeCell ref="E36:I37"/>
    <mergeCell ref="E38:I39"/>
    <mergeCell ref="E40:I41"/>
    <mergeCell ref="E42:I43"/>
    <mergeCell ref="J38:S39"/>
    <mergeCell ref="J40:S41"/>
    <mergeCell ref="J44:S44"/>
    <mergeCell ref="J42:S43"/>
    <mergeCell ref="J36:S37"/>
  </mergeCells>
  <phoneticPr fontId="4"/>
  <pageMargins left="0.39370078740157483" right="0.39370078740157483" top="0.59055118110236227" bottom="0.39370078740157483" header="0.51181102362204722" footer="0.51181102362204722"/>
  <pageSetup paperSize="9" orientation="portrait"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4"/>
  <dimension ref="B1:T50"/>
  <sheetViews>
    <sheetView workbookViewId="0">
      <selection activeCell="T8" sqref="T8"/>
    </sheetView>
  </sheetViews>
  <sheetFormatPr defaultColWidth="9" defaultRowHeight="13.5" x14ac:dyDescent="0.15"/>
  <cols>
    <col min="1" max="26" width="4.625" style="1" customWidth="1"/>
    <col min="27" max="16384" width="9" style="1"/>
  </cols>
  <sheetData>
    <row r="1" spans="2:20" ht="17.100000000000001" customHeight="1" x14ac:dyDescent="0.15"/>
    <row r="2" spans="2:20" ht="17.100000000000001" customHeight="1" x14ac:dyDescent="0.15">
      <c r="B2" s="219" t="s">
        <v>530</v>
      </c>
      <c r="O2" s="1877" t="s">
        <v>531</v>
      </c>
      <c r="P2" s="1878"/>
      <c r="Q2" s="1878"/>
      <c r="R2" s="1878"/>
      <c r="S2" s="1878"/>
      <c r="T2" s="1878"/>
    </row>
    <row r="3" spans="2:20" ht="17.100000000000001" customHeight="1" x14ac:dyDescent="0.15"/>
    <row r="4" spans="2:20" ht="17.100000000000001" customHeight="1" x14ac:dyDescent="0.15">
      <c r="J4" s="1879" t="s">
        <v>532</v>
      </c>
      <c r="K4" s="1879"/>
      <c r="L4" s="1879"/>
      <c r="N4" s="219" t="s">
        <v>533</v>
      </c>
    </row>
    <row r="5" spans="2:20" ht="17.100000000000001" customHeight="1" x14ac:dyDescent="0.15">
      <c r="J5" s="1880" t="s">
        <v>534</v>
      </c>
      <c r="K5" s="1880"/>
      <c r="L5" s="1880"/>
      <c r="N5" s="219" t="s">
        <v>535</v>
      </c>
    </row>
    <row r="6" spans="2:20" ht="17.100000000000001" customHeight="1" x14ac:dyDescent="0.15">
      <c r="C6" s="220" t="s">
        <v>536</v>
      </c>
      <c r="J6" s="1880"/>
      <c r="K6" s="1880"/>
      <c r="L6" s="1880"/>
    </row>
    <row r="7" spans="2:20" ht="17.100000000000001" customHeight="1" x14ac:dyDescent="0.15"/>
    <row r="8" spans="2:20" ht="21.75" customHeight="1" x14ac:dyDescent="0.15">
      <c r="F8" s="1881" t="s">
        <v>529</v>
      </c>
      <c r="G8" s="1881"/>
      <c r="H8" s="1881"/>
      <c r="I8" s="1881"/>
      <c r="J8" s="1881"/>
      <c r="K8" s="1881"/>
      <c r="L8" s="1881"/>
      <c r="M8" s="1881"/>
      <c r="N8" s="1" t="s">
        <v>21</v>
      </c>
    </row>
    <row r="9" spans="2:20" ht="17.100000000000001" customHeight="1" x14ac:dyDescent="0.15"/>
    <row r="10" spans="2:20" ht="17.100000000000001" customHeight="1" x14ac:dyDescent="0.15">
      <c r="C10" s="1" t="s">
        <v>22</v>
      </c>
    </row>
    <row r="11" spans="2:20" ht="17.100000000000001" customHeight="1" x14ac:dyDescent="0.15">
      <c r="O11" s="220" t="s">
        <v>537</v>
      </c>
    </row>
    <row r="12" spans="2:20" ht="17.100000000000001" customHeight="1" x14ac:dyDescent="0.15">
      <c r="K12" s="1" t="s">
        <v>230</v>
      </c>
    </row>
    <row r="13" spans="2:20" ht="17.100000000000001" customHeight="1" x14ac:dyDescent="0.15"/>
    <row r="14" spans="2:20" ht="17.100000000000001" customHeight="1" x14ac:dyDescent="0.15">
      <c r="C14" s="1836" t="s">
        <v>23</v>
      </c>
      <c r="D14" s="1837"/>
      <c r="E14" s="1803" t="s">
        <v>24</v>
      </c>
      <c r="F14" s="1804"/>
      <c r="G14" s="1804"/>
      <c r="H14" s="1804"/>
      <c r="I14" s="1805"/>
      <c r="J14" s="1862" t="s">
        <v>538</v>
      </c>
      <c r="K14" s="1863"/>
      <c r="L14" s="1863"/>
      <c r="M14" s="1863"/>
      <c r="N14" s="1863"/>
      <c r="O14" s="1863"/>
      <c r="P14" s="1863"/>
      <c r="Q14" s="1863"/>
      <c r="R14" s="1863"/>
      <c r="S14" s="1864"/>
    </row>
    <row r="15" spans="2:20" ht="17.100000000000001" customHeight="1" x14ac:dyDescent="0.15">
      <c r="C15" s="1838"/>
      <c r="D15" s="1839"/>
      <c r="E15" s="1806"/>
      <c r="F15" s="1807"/>
      <c r="G15" s="1807"/>
      <c r="H15" s="1807"/>
      <c r="I15" s="1808"/>
      <c r="J15" s="1865"/>
      <c r="K15" s="1866"/>
      <c r="L15" s="1866"/>
      <c r="M15" s="1866"/>
      <c r="N15" s="1866"/>
      <c r="O15" s="1866"/>
      <c r="P15" s="1866"/>
      <c r="Q15" s="1866"/>
      <c r="R15" s="1866"/>
      <c r="S15" s="1867"/>
    </row>
    <row r="16" spans="2:20" ht="17.100000000000001" customHeight="1" x14ac:dyDescent="0.15">
      <c r="C16" s="1838"/>
      <c r="D16" s="1839"/>
      <c r="E16" s="1797" t="s">
        <v>25</v>
      </c>
      <c r="F16" s="1798"/>
      <c r="G16" s="1798"/>
      <c r="H16" s="1798"/>
      <c r="I16" s="1799"/>
      <c r="J16" s="1862" t="s">
        <v>132</v>
      </c>
      <c r="K16" s="1863"/>
      <c r="L16" s="1863"/>
      <c r="M16" s="1863"/>
      <c r="N16" s="1863"/>
      <c r="O16" s="1863"/>
      <c r="P16" s="1863"/>
      <c r="Q16" s="1863"/>
      <c r="R16" s="1863"/>
      <c r="S16" s="1864"/>
    </row>
    <row r="17" spans="3:19" ht="17.100000000000001" customHeight="1" x14ac:dyDescent="0.15">
      <c r="C17" s="1840"/>
      <c r="D17" s="1841"/>
      <c r="E17" s="1800"/>
      <c r="F17" s="1801"/>
      <c r="G17" s="1801"/>
      <c r="H17" s="1801"/>
      <c r="I17" s="1802"/>
      <c r="J17" s="1865"/>
      <c r="K17" s="1866"/>
      <c r="L17" s="1866"/>
      <c r="M17" s="1866"/>
      <c r="N17" s="1866"/>
      <c r="O17" s="1866"/>
      <c r="P17" s="1866"/>
      <c r="Q17" s="1866"/>
      <c r="R17" s="1866"/>
      <c r="S17" s="1867"/>
    </row>
    <row r="18" spans="3:19" ht="17.100000000000001" customHeight="1" x14ac:dyDescent="0.15">
      <c r="C18" s="1836" t="s">
        <v>26</v>
      </c>
      <c r="D18" s="1837"/>
      <c r="E18" s="1861" t="s">
        <v>539</v>
      </c>
      <c r="F18" s="1804"/>
      <c r="G18" s="1804"/>
      <c r="H18" s="1804"/>
      <c r="I18" s="1805"/>
      <c r="J18" s="1862" t="s">
        <v>133</v>
      </c>
      <c r="K18" s="1863"/>
      <c r="L18" s="1863"/>
      <c r="M18" s="1863"/>
      <c r="N18" s="1863"/>
      <c r="O18" s="1863"/>
      <c r="P18" s="1863"/>
      <c r="Q18" s="1863"/>
      <c r="R18" s="1863"/>
      <c r="S18" s="1864"/>
    </row>
    <row r="19" spans="3:19" ht="17.100000000000001" customHeight="1" x14ac:dyDescent="0.15">
      <c r="C19" s="1838"/>
      <c r="D19" s="1839"/>
      <c r="E19" s="1806"/>
      <c r="F19" s="1807"/>
      <c r="G19" s="1807"/>
      <c r="H19" s="1807"/>
      <c r="I19" s="1808"/>
      <c r="J19" s="1865"/>
      <c r="K19" s="1866"/>
      <c r="L19" s="1866"/>
      <c r="M19" s="1866"/>
      <c r="N19" s="1866"/>
      <c r="O19" s="1866"/>
      <c r="P19" s="1866"/>
      <c r="Q19" s="1866"/>
      <c r="R19" s="1866"/>
      <c r="S19" s="1867"/>
    </row>
    <row r="20" spans="3:19" ht="17.100000000000001" customHeight="1" x14ac:dyDescent="0.15">
      <c r="C20" s="1838"/>
      <c r="D20" s="1839"/>
      <c r="E20" s="1797" t="s">
        <v>224</v>
      </c>
      <c r="F20" s="1798"/>
      <c r="G20" s="1798"/>
      <c r="H20" s="1798"/>
      <c r="I20" s="1799"/>
      <c r="J20" s="1862" t="s">
        <v>134</v>
      </c>
      <c r="K20" s="1863"/>
      <c r="L20" s="1863"/>
      <c r="M20" s="1863"/>
      <c r="N20" s="1863"/>
      <c r="O20" s="1863"/>
      <c r="P20" s="1863"/>
      <c r="Q20" s="1863"/>
      <c r="R20" s="1863"/>
      <c r="S20" s="1864"/>
    </row>
    <row r="21" spans="3:19" ht="17.100000000000001" customHeight="1" x14ac:dyDescent="0.15">
      <c r="C21" s="1838"/>
      <c r="D21" s="1839"/>
      <c r="E21" s="1827"/>
      <c r="F21" s="1828"/>
      <c r="G21" s="1828"/>
      <c r="H21" s="1828"/>
      <c r="I21" s="1829"/>
      <c r="J21" s="1868"/>
      <c r="K21" s="1869"/>
      <c r="L21" s="1869"/>
      <c r="M21" s="1869"/>
      <c r="N21" s="1869"/>
      <c r="O21" s="1869"/>
      <c r="P21" s="1869"/>
      <c r="Q21" s="1869"/>
      <c r="R21" s="1869"/>
      <c r="S21" s="1870"/>
    </row>
    <row r="22" spans="3:19" ht="17.100000000000001" customHeight="1" x14ac:dyDescent="0.15">
      <c r="C22" s="1840"/>
      <c r="D22" s="1841"/>
      <c r="E22" s="2" t="s">
        <v>28</v>
      </c>
      <c r="F22" s="3"/>
      <c r="G22" s="3"/>
      <c r="H22" s="3"/>
      <c r="I22" s="4"/>
      <c r="J22" s="1865"/>
      <c r="K22" s="1866"/>
      <c r="L22" s="1866"/>
      <c r="M22" s="1866"/>
      <c r="N22" s="1866"/>
      <c r="O22" s="1866"/>
      <c r="P22" s="1866"/>
      <c r="Q22" s="1866"/>
      <c r="R22" s="1866"/>
      <c r="S22" s="1867"/>
    </row>
    <row r="23" spans="3:19" ht="17.100000000000001" customHeight="1" x14ac:dyDescent="0.15">
      <c r="C23" s="5" t="s">
        <v>29</v>
      </c>
      <c r="D23" s="6"/>
      <c r="E23" s="6"/>
      <c r="F23" s="6"/>
      <c r="G23" s="7"/>
      <c r="H23" s="7"/>
      <c r="I23" s="8"/>
      <c r="J23" s="1" t="s">
        <v>30</v>
      </c>
      <c r="S23" s="9"/>
    </row>
    <row r="24" spans="3:19" ht="17.100000000000001" customHeight="1" x14ac:dyDescent="0.15">
      <c r="C24" s="1826" t="s">
        <v>31</v>
      </c>
      <c r="D24" s="1816"/>
      <c r="E24" s="1816"/>
      <c r="F24" s="1817"/>
      <c r="G24" s="1826" t="s">
        <v>227</v>
      </c>
      <c r="H24" s="1816"/>
      <c r="I24" s="1816"/>
      <c r="J24" s="1816"/>
      <c r="K24" s="1816"/>
      <c r="L24" s="1816"/>
      <c r="M24" s="1816"/>
      <c r="N24" s="1816"/>
      <c r="O24" s="1817"/>
      <c r="P24" s="1826" t="s">
        <v>32</v>
      </c>
      <c r="Q24" s="1816"/>
      <c r="R24" s="1816"/>
      <c r="S24" s="1817"/>
    </row>
    <row r="25" spans="3:19" ht="17.100000000000001" customHeight="1" x14ac:dyDescent="0.15">
      <c r="C25" s="1855" t="s">
        <v>241</v>
      </c>
      <c r="D25" s="1856"/>
      <c r="E25" s="1856"/>
      <c r="F25" s="1857"/>
      <c r="G25" s="1855" t="s">
        <v>135</v>
      </c>
      <c r="H25" s="1856"/>
      <c r="I25" s="1856"/>
      <c r="J25" s="1856"/>
      <c r="K25" s="1856"/>
      <c r="L25" s="1856"/>
      <c r="M25" s="1856"/>
      <c r="N25" s="1856"/>
      <c r="O25" s="1857"/>
      <c r="P25" s="10"/>
      <c r="Q25" s="7"/>
      <c r="R25" s="221">
        <v>1</v>
      </c>
      <c r="S25" s="8" t="s">
        <v>33</v>
      </c>
    </row>
    <row r="26" spans="3:19" ht="17.100000000000001" customHeight="1" x14ac:dyDescent="0.15">
      <c r="C26" s="1858"/>
      <c r="D26" s="1859"/>
      <c r="E26" s="1859"/>
      <c r="F26" s="1860"/>
      <c r="G26" s="1858"/>
      <c r="H26" s="1859"/>
      <c r="I26" s="1859"/>
      <c r="J26" s="1859"/>
      <c r="K26" s="1859"/>
      <c r="L26" s="1859"/>
      <c r="M26" s="1859"/>
      <c r="N26" s="1859"/>
      <c r="O26" s="1860"/>
      <c r="P26" s="11"/>
      <c r="Q26" s="3"/>
      <c r="R26" s="222"/>
      <c r="S26" s="4"/>
    </row>
    <row r="27" spans="3:19" ht="17.100000000000001" customHeight="1" x14ac:dyDescent="0.15">
      <c r="C27" s="1871" t="s">
        <v>236</v>
      </c>
      <c r="D27" s="1872"/>
      <c r="E27" s="1872"/>
      <c r="F27" s="1873"/>
      <c r="G27" s="1855" t="s">
        <v>136</v>
      </c>
      <c r="H27" s="1856"/>
      <c r="I27" s="1856"/>
      <c r="J27" s="1856"/>
      <c r="K27" s="1856"/>
      <c r="L27" s="1856"/>
      <c r="M27" s="1856"/>
      <c r="N27" s="1856"/>
      <c r="O27" s="1857"/>
      <c r="P27" s="10"/>
      <c r="Q27" s="7"/>
      <c r="R27" s="221">
        <v>1</v>
      </c>
      <c r="S27" s="8" t="s">
        <v>33</v>
      </c>
    </row>
    <row r="28" spans="3:19" ht="17.100000000000001" customHeight="1" x14ac:dyDescent="0.15">
      <c r="C28" s="1874"/>
      <c r="D28" s="1875"/>
      <c r="E28" s="1875"/>
      <c r="F28" s="1876"/>
      <c r="G28" s="1858"/>
      <c r="H28" s="1859"/>
      <c r="I28" s="1859"/>
      <c r="J28" s="1859"/>
      <c r="K28" s="1859"/>
      <c r="L28" s="1859"/>
      <c r="M28" s="1859"/>
      <c r="N28" s="1859"/>
      <c r="O28" s="1860"/>
      <c r="P28" s="11"/>
      <c r="Q28" s="3"/>
      <c r="R28" s="222"/>
      <c r="S28" s="4"/>
    </row>
    <row r="29" spans="3:19" ht="17.100000000000001" customHeight="1" x14ac:dyDescent="0.15">
      <c r="C29" s="1855" t="s">
        <v>540</v>
      </c>
      <c r="D29" s="1856"/>
      <c r="E29" s="1856"/>
      <c r="F29" s="1857"/>
      <c r="G29" s="1855" t="s">
        <v>137</v>
      </c>
      <c r="H29" s="1856"/>
      <c r="I29" s="1856"/>
      <c r="J29" s="1856"/>
      <c r="K29" s="1856"/>
      <c r="L29" s="1856"/>
      <c r="M29" s="1856"/>
      <c r="N29" s="1856"/>
      <c r="O29" s="1857"/>
      <c r="P29" s="10"/>
      <c r="Q29" s="7"/>
      <c r="R29" s="221">
        <v>4</v>
      </c>
      <c r="S29" s="8" t="s">
        <v>33</v>
      </c>
    </row>
    <row r="30" spans="3:19" ht="17.100000000000001" customHeight="1" x14ac:dyDescent="0.15">
      <c r="C30" s="1858"/>
      <c r="D30" s="1859"/>
      <c r="E30" s="1859"/>
      <c r="F30" s="1860"/>
      <c r="G30" s="1858"/>
      <c r="H30" s="1859"/>
      <c r="I30" s="1859"/>
      <c r="J30" s="1859"/>
      <c r="K30" s="1859"/>
      <c r="L30" s="1859"/>
      <c r="M30" s="1859"/>
      <c r="N30" s="1859"/>
      <c r="O30" s="1860"/>
      <c r="P30" s="11"/>
      <c r="Q30" s="3"/>
      <c r="R30" s="222"/>
      <c r="S30" s="4"/>
    </row>
    <row r="31" spans="3:19" ht="17.100000000000001" customHeight="1" x14ac:dyDescent="0.15">
      <c r="C31" s="183"/>
      <c r="D31" s="184"/>
      <c r="E31" s="184"/>
      <c r="F31" s="184"/>
      <c r="G31" s="184"/>
      <c r="H31" s="184"/>
      <c r="I31" s="184"/>
      <c r="J31" s="184"/>
      <c r="K31" s="184"/>
      <c r="L31" s="184"/>
      <c r="M31" s="1854" t="s">
        <v>541</v>
      </c>
      <c r="N31" s="1854"/>
      <c r="O31" s="1854"/>
      <c r="P31" s="10"/>
      <c r="Q31" s="7"/>
      <c r="R31" s="221">
        <v>5</v>
      </c>
      <c r="S31" s="8" t="s">
        <v>33</v>
      </c>
    </row>
    <row r="32" spans="3:19" ht="17.100000000000001" customHeight="1" x14ac:dyDescent="0.15">
      <c r="C32" s="185"/>
      <c r="D32" s="186"/>
      <c r="E32" s="186"/>
      <c r="F32" s="186"/>
      <c r="G32" s="186"/>
      <c r="H32" s="186"/>
      <c r="I32" s="186"/>
      <c r="J32" s="186"/>
      <c r="K32" s="186"/>
      <c r="L32" s="186"/>
      <c r="M32" s="1854"/>
      <c r="N32" s="1854"/>
      <c r="O32" s="1854"/>
      <c r="P32" s="11"/>
      <c r="Q32" s="3"/>
      <c r="R32" s="222"/>
      <c r="S32" s="4"/>
    </row>
    <row r="33" spans="3:19" ht="17.100000000000001" customHeight="1" x14ac:dyDescent="0.15">
      <c r="C33" s="1794" t="s">
        <v>34</v>
      </c>
      <c r="D33" s="1795"/>
      <c r="E33" s="1795"/>
      <c r="F33" s="1795"/>
      <c r="G33" s="1795"/>
      <c r="H33" s="1795"/>
      <c r="I33" s="1796"/>
      <c r="J33" s="1794" t="s">
        <v>138</v>
      </c>
      <c r="K33" s="1795"/>
      <c r="L33" s="1795"/>
      <c r="M33" s="1795"/>
      <c r="N33" s="1795"/>
      <c r="O33" s="1795"/>
      <c r="P33" s="1795"/>
      <c r="Q33" s="1795"/>
      <c r="R33" s="1795"/>
      <c r="S33" s="1796"/>
    </row>
    <row r="34" spans="3:19" ht="17.100000000000001" customHeight="1" x14ac:dyDescent="0.15">
      <c r="C34" s="10" t="s">
        <v>35</v>
      </c>
      <c r="D34" s="7"/>
      <c r="E34" s="7"/>
      <c r="F34" s="7"/>
      <c r="G34" s="7"/>
      <c r="H34" s="7"/>
      <c r="I34" s="8"/>
      <c r="J34" s="1855" t="s">
        <v>542</v>
      </c>
      <c r="K34" s="1856"/>
      <c r="L34" s="1856"/>
      <c r="M34" s="1856"/>
      <c r="N34" s="1856"/>
      <c r="O34" s="1856"/>
      <c r="P34" s="1856"/>
      <c r="Q34" s="1856"/>
      <c r="R34" s="1856"/>
      <c r="S34" s="1857"/>
    </row>
    <row r="35" spans="3:19" ht="17.100000000000001" customHeight="1" x14ac:dyDescent="0.15">
      <c r="C35" s="2" t="s">
        <v>36</v>
      </c>
      <c r="D35" s="3"/>
      <c r="E35" s="3"/>
      <c r="F35" s="3"/>
      <c r="G35" s="3"/>
      <c r="H35" s="3"/>
      <c r="I35" s="4"/>
      <c r="J35" s="1858"/>
      <c r="K35" s="1859"/>
      <c r="L35" s="1859"/>
      <c r="M35" s="1859"/>
      <c r="N35" s="1859"/>
      <c r="O35" s="1859"/>
      <c r="P35" s="1859"/>
      <c r="Q35" s="1859"/>
      <c r="R35" s="1859"/>
      <c r="S35" s="1860"/>
    </row>
    <row r="36" spans="3:19" ht="17.100000000000001" customHeight="1" x14ac:dyDescent="0.15">
      <c r="C36" s="1842" t="s">
        <v>131</v>
      </c>
      <c r="D36" s="1843"/>
      <c r="E36" s="1797" t="s">
        <v>37</v>
      </c>
      <c r="F36" s="1798"/>
      <c r="G36" s="1798"/>
      <c r="H36" s="1798"/>
      <c r="I36" s="1799"/>
      <c r="J36" s="1809"/>
      <c r="K36" s="1810"/>
      <c r="L36" s="1810"/>
      <c r="M36" s="1810"/>
      <c r="N36" s="1810"/>
      <c r="O36" s="1810"/>
      <c r="P36" s="1810"/>
      <c r="Q36" s="1810"/>
      <c r="R36" s="1810"/>
      <c r="S36" s="1811"/>
    </row>
    <row r="37" spans="3:19" ht="17.100000000000001" customHeight="1" x14ac:dyDescent="0.15">
      <c r="C37" s="1844"/>
      <c r="D37" s="1845"/>
      <c r="E37" s="1800"/>
      <c r="F37" s="1801"/>
      <c r="G37" s="1801"/>
      <c r="H37" s="1801"/>
      <c r="I37" s="1802"/>
      <c r="J37" s="1812"/>
      <c r="K37" s="1813"/>
      <c r="L37" s="1813"/>
      <c r="M37" s="1813"/>
      <c r="N37" s="1813"/>
      <c r="O37" s="1813"/>
      <c r="P37" s="1813"/>
      <c r="Q37" s="1813"/>
      <c r="R37" s="1813"/>
      <c r="S37" s="1814"/>
    </row>
    <row r="38" spans="3:19" ht="17.100000000000001" customHeight="1" x14ac:dyDescent="0.15">
      <c r="C38" s="1844"/>
      <c r="D38" s="1845"/>
      <c r="E38" s="1803" t="s">
        <v>24</v>
      </c>
      <c r="F38" s="1804"/>
      <c r="G38" s="1804"/>
      <c r="H38" s="1804"/>
      <c r="I38" s="1805"/>
      <c r="J38" s="1809"/>
      <c r="K38" s="1810"/>
      <c r="L38" s="1810"/>
      <c r="M38" s="1810"/>
      <c r="N38" s="1810"/>
      <c r="O38" s="1810"/>
      <c r="P38" s="1810"/>
      <c r="Q38" s="1810"/>
      <c r="R38" s="1810"/>
      <c r="S38" s="1811"/>
    </row>
    <row r="39" spans="3:19" ht="17.100000000000001" customHeight="1" x14ac:dyDescent="0.15">
      <c r="C39" s="1844"/>
      <c r="D39" s="1845"/>
      <c r="E39" s="1806"/>
      <c r="F39" s="1807"/>
      <c r="G39" s="1807"/>
      <c r="H39" s="1807"/>
      <c r="I39" s="1808"/>
      <c r="J39" s="1812"/>
      <c r="K39" s="1813"/>
      <c r="L39" s="1813"/>
      <c r="M39" s="1813"/>
      <c r="N39" s="1813"/>
      <c r="O39" s="1813"/>
      <c r="P39" s="1813"/>
      <c r="Q39" s="1813"/>
      <c r="R39" s="1813"/>
      <c r="S39" s="1814"/>
    </row>
    <row r="40" spans="3:19" ht="17.100000000000001" customHeight="1" x14ac:dyDescent="0.15">
      <c r="C40" s="1844"/>
      <c r="D40" s="1845"/>
      <c r="E40" s="1803" t="s">
        <v>193</v>
      </c>
      <c r="F40" s="1804"/>
      <c r="G40" s="1804"/>
      <c r="H40" s="1804"/>
      <c r="I40" s="1805"/>
      <c r="J40" s="1809"/>
      <c r="K40" s="1810"/>
      <c r="L40" s="1810"/>
      <c r="M40" s="1810"/>
      <c r="N40" s="1810"/>
      <c r="O40" s="1810"/>
      <c r="P40" s="1810"/>
      <c r="Q40" s="1810"/>
      <c r="R40" s="1810"/>
      <c r="S40" s="1811"/>
    </row>
    <row r="41" spans="3:19" ht="17.100000000000001" customHeight="1" x14ac:dyDescent="0.15">
      <c r="C41" s="1844"/>
      <c r="D41" s="1845"/>
      <c r="E41" s="1806"/>
      <c r="F41" s="1807"/>
      <c r="G41" s="1807"/>
      <c r="H41" s="1807"/>
      <c r="I41" s="1808"/>
      <c r="J41" s="1812"/>
      <c r="K41" s="1813"/>
      <c r="L41" s="1813"/>
      <c r="M41" s="1813"/>
      <c r="N41" s="1813"/>
      <c r="O41" s="1813"/>
      <c r="P41" s="1813"/>
      <c r="Q41" s="1813"/>
      <c r="R41" s="1813"/>
      <c r="S41" s="1814"/>
    </row>
    <row r="42" spans="3:19" ht="17.100000000000001" customHeight="1" x14ac:dyDescent="0.15">
      <c r="C42" s="1844"/>
      <c r="D42" s="1845"/>
      <c r="E42" s="1797" t="s">
        <v>38</v>
      </c>
      <c r="F42" s="1798"/>
      <c r="G42" s="1798"/>
      <c r="H42" s="1798"/>
      <c r="I42" s="1799"/>
      <c r="J42" s="10"/>
      <c r="K42" s="7"/>
      <c r="L42" s="7"/>
      <c r="M42" s="7"/>
      <c r="N42" s="7"/>
      <c r="O42" s="7"/>
      <c r="P42" s="7"/>
      <c r="Q42" s="7"/>
      <c r="R42" s="7"/>
      <c r="S42" s="8"/>
    </row>
    <row r="43" spans="3:19" ht="17.100000000000001" customHeight="1" x14ac:dyDescent="0.15">
      <c r="C43" s="1846"/>
      <c r="D43" s="1847"/>
      <c r="E43" s="1800"/>
      <c r="F43" s="1801"/>
      <c r="G43" s="1801"/>
      <c r="H43" s="1801"/>
      <c r="I43" s="1802"/>
      <c r="J43" s="11"/>
      <c r="K43" s="3"/>
      <c r="L43" s="3"/>
      <c r="M43" s="3"/>
      <c r="N43" s="3"/>
      <c r="O43" s="3"/>
      <c r="P43" s="3"/>
      <c r="Q43" s="3"/>
      <c r="R43" s="3"/>
      <c r="S43" s="4"/>
    </row>
    <row r="44" spans="3:19" ht="17.100000000000001" customHeight="1" x14ac:dyDescent="0.15">
      <c r="C44" s="5" t="s">
        <v>39</v>
      </c>
      <c r="D44" s="6"/>
      <c r="E44" s="6"/>
      <c r="F44" s="6"/>
      <c r="G44" s="6"/>
      <c r="H44" s="6"/>
      <c r="I44" s="9"/>
      <c r="J44" s="1851" t="s">
        <v>543</v>
      </c>
      <c r="K44" s="1852"/>
      <c r="L44" s="1852"/>
      <c r="M44" s="1852"/>
      <c r="N44" s="1852"/>
      <c r="O44" s="1852"/>
      <c r="P44" s="1852"/>
      <c r="Q44" s="1852"/>
      <c r="R44" s="1852"/>
      <c r="S44" s="1853"/>
    </row>
    <row r="45" spans="3:19" ht="17.100000000000001" customHeight="1" x14ac:dyDescent="0.15">
      <c r="C45" s="5" t="s">
        <v>40</v>
      </c>
      <c r="D45" s="6"/>
      <c r="E45" s="6"/>
      <c r="F45" s="6"/>
      <c r="G45" s="6"/>
      <c r="H45" s="6"/>
      <c r="I45" s="9"/>
      <c r="J45" s="1794" t="s">
        <v>139</v>
      </c>
      <c r="K45" s="1795"/>
      <c r="L45" s="1795"/>
      <c r="M45" s="1795"/>
      <c r="N45" s="1795"/>
      <c r="O45" s="1795"/>
      <c r="P45" s="1795"/>
      <c r="Q45" s="1795"/>
      <c r="R45" s="1795"/>
      <c r="S45" s="1796"/>
    </row>
    <row r="46" spans="3:19" ht="17.100000000000001" customHeight="1" x14ac:dyDescent="0.15">
      <c r="C46" s="5" t="s">
        <v>187</v>
      </c>
      <c r="D46" s="6"/>
      <c r="E46" s="6"/>
      <c r="F46" s="6"/>
      <c r="G46" s="6"/>
      <c r="H46" s="6"/>
      <c r="I46" s="9"/>
      <c r="J46" s="1794" t="s">
        <v>140</v>
      </c>
      <c r="K46" s="1795"/>
      <c r="L46" s="1795"/>
      <c r="M46" s="1795"/>
      <c r="N46" s="1795"/>
      <c r="O46" s="1795"/>
      <c r="P46" s="1795"/>
      <c r="Q46" s="1795"/>
      <c r="R46" s="1795"/>
      <c r="S46" s="1796"/>
    </row>
    <row r="47" spans="3:19" ht="17.100000000000001" customHeight="1" x14ac:dyDescent="0.15"/>
    <row r="48" spans="3:19" ht="17.100000000000001" customHeight="1" x14ac:dyDescent="0.15">
      <c r="C48" s="12" t="s">
        <v>188</v>
      </c>
    </row>
    <row r="49" spans="4:4" ht="17.100000000000001" customHeight="1" x14ac:dyDescent="0.15"/>
    <row r="50" spans="4:4" ht="18" customHeight="1" x14ac:dyDescent="0.15">
      <c r="D50" s="220" t="s">
        <v>141</v>
      </c>
    </row>
  </sheetData>
  <mergeCells count="38">
    <mergeCell ref="O2:T2"/>
    <mergeCell ref="J4:L4"/>
    <mergeCell ref="J5:L6"/>
    <mergeCell ref="F8:M8"/>
    <mergeCell ref="C14:D17"/>
    <mergeCell ref="E14:I15"/>
    <mergeCell ref="J14:S15"/>
    <mergeCell ref="E16:I17"/>
    <mergeCell ref="J16:S17"/>
    <mergeCell ref="G29:O30"/>
    <mergeCell ref="C18:D22"/>
    <mergeCell ref="E18:I19"/>
    <mergeCell ref="J18:S19"/>
    <mergeCell ref="E20:I21"/>
    <mergeCell ref="J20:S22"/>
    <mergeCell ref="C24:F24"/>
    <mergeCell ref="G24:O24"/>
    <mergeCell ref="P24:S24"/>
    <mergeCell ref="C25:F26"/>
    <mergeCell ref="G25:O26"/>
    <mergeCell ref="C27:F28"/>
    <mergeCell ref="G27:O28"/>
    <mergeCell ref="C29:F30"/>
    <mergeCell ref="E42:I43"/>
    <mergeCell ref="J44:S44"/>
    <mergeCell ref="J45:S45"/>
    <mergeCell ref="J46:S46"/>
    <mergeCell ref="M31:O32"/>
    <mergeCell ref="C33:I33"/>
    <mergeCell ref="J33:S33"/>
    <mergeCell ref="J34:S35"/>
    <mergeCell ref="C36:D43"/>
    <mergeCell ref="E36:I37"/>
    <mergeCell ref="J36:S37"/>
    <mergeCell ref="E38:I39"/>
    <mergeCell ref="J38:S39"/>
    <mergeCell ref="E40:I41"/>
    <mergeCell ref="J40:S41"/>
  </mergeCells>
  <phoneticPr fontId="4"/>
  <pageMargins left="0.39370078740157483" right="0.39370078740157483" top="0.39370078740157483" bottom="0.19685039370078741" header="0.51181102362204722" footer="0.51181102362204722"/>
  <pageSetup paperSize="9" orientation="portrait" horizontalDpi="300" verticalDpi="300"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8">
    <tabColor rgb="FF92D050"/>
  </sheetPr>
  <dimension ref="A1:S55"/>
  <sheetViews>
    <sheetView view="pageBreakPreview" zoomScaleNormal="100" zoomScaleSheetLayoutView="100" workbookViewId="0">
      <selection activeCell="N19" sqref="N19"/>
    </sheetView>
  </sheetViews>
  <sheetFormatPr defaultColWidth="9" defaultRowHeight="13.5" x14ac:dyDescent="0.15"/>
  <cols>
    <col min="1" max="19" width="4.625" style="15" customWidth="1"/>
    <col min="20" max="16384" width="9" style="15"/>
  </cols>
  <sheetData>
    <row r="1" spans="1:19" ht="17.100000000000001" customHeight="1" x14ac:dyDescent="0.2">
      <c r="B1" s="16"/>
    </row>
    <row r="2" spans="1:19" ht="21" x14ac:dyDescent="0.2">
      <c r="A2" s="1882" t="s">
        <v>550</v>
      </c>
      <c r="B2" s="1882"/>
      <c r="C2" s="1882"/>
      <c r="D2" s="1882"/>
      <c r="E2" s="1882"/>
      <c r="F2" s="1882"/>
      <c r="G2" s="1882"/>
      <c r="H2" s="1882"/>
      <c r="I2" s="1882"/>
      <c r="J2" s="1882"/>
      <c r="K2" s="1882"/>
      <c r="L2" s="1882"/>
      <c r="M2" s="1882"/>
      <c r="N2" s="1882"/>
      <c r="O2" s="1882"/>
      <c r="P2" s="1882"/>
      <c r="Q2" s="1882"/>
      <c r="R2" s="1882"/>
      <c r="S2" s="1882"/>
    </row>
    <row r="3" spans="1:19" ht="17.100000000000001" customHeight="1" x14ac:dyDescent="0.15"/>
    <row r="4" spans="1:19" ht="17.100000000000001" customHeight="1" x14ac:dyDescent="0.15"/>
    <row r="5" spans="1:19" ht="17.100000000000001" customHeight="1" x14ac:dyDescent="0.15">
      <c r="M5" s="15" t="s">
        <v>142</v>
      </c>
    </row>
    <row r="6" spans="1:19" ht="17.100000000000001" customHeight="1" x14ac:dyDescent="0.15">
      <c r="M6" s="223" t="s">
        <v>548</v>
      </c>
    </row>
    <row r="7" spans="1:19" ht="17.100000000000001" customHeight="1" x14ac:dyDescent="0.15">
      <c r="M7" s="223" t="s">
        <v>549</v>
      </c>
    </row>
    <row r="8" spans="1:19" ht="17.100000000000001" customHeight="1" x14ac:dyDescent="0.15">
      <c r="M8" s="223"/>
    </row>
    <row r="9" spans="1:19" ht="17.100000000000001" customHeight="1" x14ac:dyDescent="0.15">
      <c r="B9" s="15" t="s">
        <v>143</v>
      </c>
    </row>
    <row r="10" spans="1:19" ht="17.100000000000001" customHeight="1" x14ac:dyDescent="0.15"/>
    <row r="11" spans="1:19" ht="17.100000000000001" customHeight="1" x14ac:dyDescent="0.15"/>
    <row r="12" spans="1:19" ht="17.100000000000001" customHeight="1" x14ac:dyDescent="0.15">
      <c r="B12" s="15" t="s">
        <v>144</v>
      </c>
    </row>
    <row r="13" spans="1:19" ht="17.100000000000001" customHeight="1" x14ac:dyDescent="0.15"/>
    <row r="14" spans="1:19" ht="17.100000000000001" customHeight="1" x14ac:dyDescent="0.15"/>
    <row r="15" spans="1:19" ht="17.100000000000001" customHeight="1" x14ac:dyDescent="0.15">
      <c r="B15" s="15" t="s">
        <v>145</v>
      </c>
    </row>
    <row r="16" spans="1:19" ht="17.100000000000001" customHeight="1" x14ac:dyDescent="0.15">
      <c r="B16" s="15" t="s">
        <v>146</v>
      </c>
      <c r="I16" s="223" t="s">
        <v>33</v>
      </c>
    </row>
    <row r="17" spans="2:9" ht="17.100000000000001" customHeight="1" x14ac:dyDescent="0.15">
      <c r="B17" s="15" t="s">
        <v>147</v>
      </c>
      <c r="I17" s="223" t="s">
        <v>33</v>
      </c>
    </row>
    <row r="18" spans="2:9" ht="17.100000000000001" customHeight="1" x14ac:dyDescent="0.15">
      <c r="B18" s="223" t="s">
        <v>546</v>
      </c>
      <c r="I18" s="223" t="s">
        <v>33</v>
      </c>
    </row>
    <row r="19" spans="2:9" ht="17.100000000000001" customHeight="1" x14ac:dyDescent="0.15">
      <c r="B19" s="223" t="s">
        <v>547</v>
      </c>
      <c r="I19" s="223" t="s">
        <v>545</v>
      </c>
    </row>
    <row r="20" spans="2:9" ht="17.100000000000001" customHeight="1" x14ac:dyDescent="0.15"/>
    <row r="21" spans="2:9" ht="17.100000000000001" customHeight="1" x14ac:dyDescent="0.15">
      <c r="B21" s="15" t="s">
        <v>148</v>
      </c>
    </row>
    <row r="22" spans="2:9" ht="17.100000000000001" customHeight="1" x14ac:dyDescent="0.15">
      <c r="C22" s="223" t="s">
        <v>545</v>
      </c>
    </row>
    <row r="23" spans="2:9" ht="17.100000000000001" customHeight="1" x14ac:dyDescent="0.15"/>
    <row r="24" spans="2:9" ht="17.100000000000001" customHeight="1" x14ac:dyDescent="0.15"/>
    <row r="25" spans="2:9" ht="17.100000000000001" customHeight="1" x14ac:dyDescent="0.15">
      <c r="B25" s="15" t="s">
        <v>101</v>
      </c>
    </row>
    <row r="26" spans="2:9" ht="17.100000000000001" customHeight="1" x14ac:dyDescent="0.15">
      <c r="B26" s="223"/>
      <c r="D26" s="223" t="s">
        <v>544</v>
      </c>
    </row>
    <row r="27" spans="2:9" ht="17.100000000000001" customHeight="1" x14ac:dyDescent="0.15"/>
    <row r="28" spans="2:9" ht="17.100000000000001" customHeight="1" x14ac:dyDescent="0.15"/>
    <row r="29" spans="2:9" ht="17.100000000000001" customHeight="1" x14ac:dyDescent="0.15">
      <c r="B29" s="15" t="s">
        <v>149</v>
      </c>
    </row>
    <row r="30" spans="2:9" ht="17.100000000000001" customHeight="1" x14ac:dyDescent="0.15">
      <c r="B30" s="15" t="s">
        <v>150</v>
      </c>
    </row>
    <row r="31" spans="2:9" ht="17.100000000000001" customHeight="1" x14ac:dyDescent="0.15"/>
    <row r="32" spans="2:9" ht="17.100000000000001" customHeight="1" x14ac:dyDescent="0.15">
      <c r="C32" s="15" t="s">
        <v>151</v>
      </c>
    </row>
    <row r="33" spans="3:3" ht="17.100000000000001" customHeight="1" x14ac:dyDescent="0.15">
      <c r="C33" s="15" t="s">
        <v>152</v>
      </c>
    </row>
    <row r="34" spans="3:3" ht="17.100000000000001" customHeight="1" x14ac:dyDescent="0.15">
      <c r="C34" s="15" t="s">
        <v>102</v>
      </c>
    </row>
    <row r="35" spans="3:3" ht="17.100000000000001" customHeight="1" x14ac:dyDescent="0.15">
      <c r="C35" s="15" t="s">
        <v>153</v>
      </c>
    </row>
    <row r="36" spans="3:3" ht="17.100000000000001" customHeight="1" x14ac:dyDescent="0.15"/>
    <row r="37" spans="3:3" ht="17.100000000000001" customHeight="1" x14ac:dyDescent="0.15"/>
    <row r="38" spans="3:3" ht="17.100000000000001" customHeight="1" x14ac:dyDescent="0.15"/>
    <row r="39" spans="3:3" ht="17.100000000000001" customHeight="1" x14ac:dyDescent="0.15"/>
    <row r="40" spans="3:3" ht="17.100000000000001" customHeight="1" x14ac:dyDescent="0.15"/>
    <row r="41" spans="3:3" ht="17.100000000000001" customHeight="1" x14ac:dyDescent="0.15"/>
    <row r="42" spans="3:3" ht="17.100000000000001" customHeight="1" x14ac:dyDescent="0.15"/>
    <row r="43" spans="3:3" ht="17.100000000000001" customHeight="1" x14ac:dyDescent="0.15"/>
    <row r="44" spans="3:3" ht="17.100000000000001" customHeight="1" x14ac:dyDescent="0.15"/>
    <row r="45" spans="3:3" ht="17.100000000000001" customHeight="1" x14ac:dyDescent="0.15"/>
    <row r="46" spans="3:3" ht="17.100000000000001" customHeight="1" x14ac:dyDescent="0.15"/>
    <row r="47" spans="3:3" ht="17.100000000000001" customHeight="1" x14ac:dyDescent="0.15"/>
    <row r="48" spans="3:3" ht="17.100000000000001" customHeight="1" x14ac:dyDescent="0.15"/>
    <row r="49" ht="17.100000000000001" customHeight="1" x14ac:dyDescent="0.15"/>
    <row r="50" ht="17.100000000000001" customHeight="1" x14ac:dyDescent="0.15"/>
    <row r="51" ht="17.100000000000001" customHeight="1" x14ac:dyDescent="0.15"/>
    <row r="52" ht="17.100000000000001" customHeight="1" x14ac:dyDescent="0.15"/>
    <row r="53" ht="17.100000000000001" customHeight="1" x14ac:dyDescent="0.15"/>
    <row r="54" ht="17.100000000000001" customHeight="1" x14ac:dyDescent="0.15"/>
    <row r="55" ht="17.100000000000001" customHeight="1" x14ac:dyDescent="0.15"/>
  </sheetData>
  <mergeCells count="1">
    <mergeCell ref="A2:S2"/>
  </mergeCells>
  <phoneticPr fontId="4"/>
  <pageMargins left="0.78740157480314965" right="0.39370078740157483" top="0.98425196850393704" bottom="0.98425196850393704" header="0.51181102362204722" footer="0.51181102362204722"/>
  <pageSetup paperSize="9" orientation="portrait" horizontalDpi="300" verticalDpi="300"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9">
    <tabColor rgb="FF92D050"/>
  </sheetPr>
  <dimension ref="B1:AB21"/>
  <sheetViews>
    <sheetView workbookViewId="0">
      <selection sqref="A1:F1"/>
    </sheetView>
  </sheetViews>
  <sheetFormatPr defaultColWidth="8" defaultRowHeight="18" customHeight="1" x14ac:dyDescent="0.15"/>
  <cols>
    <col min="1" max="1" width="1.5" style="17" customWidth="1"/>
    <col min="2" max="2" width="3.25" style="17" customWidth="1"/>
    <col min="3" max="3" width="15.125" style="17" customWidth="1"/>
    <col min="4" max="27" width="4.125" style="17" customWidth="1"/>
    <col min="28" max="28" width="8" style="17" customWidth="1"/>
    <col min="29" max="29" width="1.5" style="17" customWidth="1"/>
    <col min="30" max="16384" width="8" style="17"/>
  </cols>
  <sheetData>
    <row r="1" spans="2:28" ht="18" customHeight="1" x14ac:dyDescent="0.15">
      <c r="C1" s="18"/>
      <c r="AB1" s="19" t="s">
        <v>163</v>
      </c>
    </row>
    <row r="2" spans="2:28" s="22" customFormat="1" ht="18" customHeight="1" x14ac:dyDescent="0.15">
      <c r="B2" s="20"/>
      <c r="C2" s="20"/>
      <c r="D2" s="21" t="s">
        <v>164</v>
      </c>
      <c r="E2" s="21"/>
      <c r="F2" s="21" t="s">
        <v>165</v>
      </c>
      <c r="G2" s="21"/>
      <c r="H2" s="21" t="s">
        <v>154</v>
      </c>
      <c r="I2" s="21"/>
      <c r="J2" s="21" t="s">
        <v>155</v>
      </c>
      <c r="K2" s="21"/>
      <c r="L2" s="21" t="s">
        <v>156</v>
      </c>
      <c r="M2" s="21"/>
      <c r="N2" s="21" t="s">
        <v>157</v>
      </c>
      <c r="O2" s="21"/>
      <c r="P2" s="21" t="s">
        <v>158</v>
      </c>
      <c r="Q2" s="21"/>
      <c r="R2" s="21" t="s">
        <v>159</v>
      </c>
      <c r="S2" s="21"/>
      <c r="T2" s="21" t="s">
        <v>160</v>
      </c>
      <c r="U2" s="21"/>
      <c r="V2" s="21" t="s">
        <v>161</v>
      </c>
      <c r="W2" s="21"/>
      <c r="X2" s="21" t="s">
        <v>162</v>
      </c>
      <c r="Y2" s="21"/>
      <c r="Z2" s="21" t="s">
        <v>166</v>
      </c>
      <c r="AA2" s="21"/>
      <c r="AB2" s="20" t="s">
        <v>167</v>
      </c>
    </row>
    <row r="3" spans="2:28" ht="36.75" customHeight="1" x14ac:dyDescent="0.15">
      <c r="B3" s="1884" t="s">
        <v>168</v>
      </c>
      <c r="C3" s="28" t="s">
        <v>95</v>
      </c>
      <c r="D3" s="24"/>
      <c r="E3" s="25" t="s">
        <v>169</v>
      </c>
      <c r="F3" s="24"/>
      <c r="G3" s="25" t="s">
        <v>169</v>
      </c>
      <c r="H3" s="24"/>
      <c r="I3" s="25" t="s">
        <v>169</v>
      </c>
      <c r="J3" s="24"/>
      <c r="K3" s="25" t="s">
        <v>169</v>
      </c>
      <c r="L3" s="24"/>
      <c r="M3" s="25" t="s">
        <v>169</v>
      </c>
      <c r="N3" s="24"/>
      <c r="O3" s="25" t="s">
        <v>169</v>
      </c>
      <c r="P3" s="24"/>
      <c r="Q3" s="25" t="s">
        <v>169</v>
      </c>
      <c r="R3" s="24"/>
      <c r="S3" s="25" t="s">
        <v>169</v>
      </c>
      <c r="T3" s="24"/>
      <c r="U3" s="25" t="s">
        <v>169</v>
      </c>
      <c r="V3" s="24"/>
      <c r="W3" s="25" t="s">
        <v>169</v>
      </c>
      <c r="X3" s="24"/>
      <c r="Y3" s="25" t="s">
        <v>169</v>
      </c>
      <c r="Z3" s="24"/>
      <c r="AA3" s="25" t="s">
        <v>169</v>
      </c>
      <c r="AB3" s="20"/>
    </row>
    <row r="4" spans="2:28" ht="18" customHeight="1" x14ac:dyDescent="0.15">
      <c r="B4" s="1885"/>
      <c r="C4" s="40" t="s">
        <v>96</v>
      </c>
      <c r="D4" s="1893"/>
      <c r="E4" s="1894"/>
      <c r="F4" s="1893"/>
      <c r="G4" s="1894"/>
      <c r="H4" s="1893"/>
      <c r="I4" s="1894"/>
      <c r="J4" s="1893"/>
      <c r="K4" s="1894"/>
      <c r="L4" s="1893"/>
      <c r="M4" s="1894"/>
      <c r="N4" s="1893"/>
      <c r="O4" s="1894"/>
      <c r="P4" s="1893"/>
      <c r="Q4" s="1894"/>
      <c r="R4" s="1893"/>
      <c r="S4" s="1894"/>
      <c r="T4" s="1893"/>
      <c r="U4" s="1894"/>
      <c r="V4" s="1893"/>
      <c r="W4" s="1894"/>
      <c r="X4" s="1893"/>
      <c r="Y4" s="1894"/>
      <c r="Z4" s="1893"/>
      <c r="AA4" s="1894"/>
      <c r="AB4" s="41"/>
    </row>
    <row r="5" spans="2:28" ht="18" customHeight="1" x14ac:dyDescent="0.15">
      <c r="B5" s="1885"/>
      <c r="C5" s="40" t="s">
        <v>97</v>
      </c>
      <c r="D5" s="1893"/>
      <c r="E5" s="1894"/>
      <c r="F5" s="1893"/>
      <c r="G5" s="1894"/>
      <c r="H5" s="1893"/>
      <c r="I5" s="1894"/>
      <c r="J5" s="1893"/>
      <c r="K5" s="1894"/>
      <c r="L5" s="1893"/>
      <c r="M5" s="1894"/>
      <c r="N5" s="1893"/>
      <c r="O5" s="1894"/>
      <c r="P5" s="1893"/>
      <c r="Q5" s="1894"/>
      <c r="R5" s="1893"/>
      <c r="S5" s="1894"/>
      <c r="T5" s="1893"/>
      <c r="U5" s="1894"/>
      <c r="V5" s="1893"/>
      <c r="W5" s="1894"/>
      <c r="X5" s="1893"/>
      <c r="Y5" s="1894"/>
      <c r="Z5" s="1893"/>
      <c r="AA5" s="1894"/>
      <c r="AB5" s="41"/>
    </row>
    <row r="6" spans="2:28" ht="36" customHeight="1" thickBot="1" x14ac:dyDescent="0.2">
      <c r="B6" s="1885"/>
      <c r="C6" s="26" t="s">
        <v>99</v>
      </c>
      <c r="D6" s="1887"/>
      <c r="E6" s="1888"/>
      <c r="F6" s="1887"/>
      <c r="G6" s="1888"/>
      <c r="H6" s="1887"/>
      <c r="I6" s="1888"/>
      <c r="J6" s="1887"/>
      <c r="K6" s="1888"/>
      <c r="L6" s="1887"/>
      <c r="M6" s="1888"/>
      <c r="N6" s="1887"/>
      <c r="O6" s="1888"/>
      <c r="P6" s="1887"/>
      <c r="Q6" s="1888"/>
      <c r="R6" s="1887"/>
      <c r="S6" s="1888"/>
      <c r="T6" s="1887"/>
      <c r="U6" s="1888"/>
      <c r="V6" s="1887"/>
      <c r="W6" s="1888"/>
      <c r="X6" s="1887"/>
      <c r="Y6" s="1888"/>
      <c r="Z6" s="1887"/>
      <c r="AA6" s="1888"/>
      <c r="AB6" s="27"/>
    </row>
    <row r="7" spans="2:28" ht="45" customHeight="1" thickTop="1" x14ac:dyDescent="0.15">
      <c r="B7" s="1885"/>
      <c r="C7" s="28" t="s">
        <v>103</v>
      </c>
      <c r="D7" s="1891"/>
      <c r="E7" s="1892"/>
      <c r="F7" s="1891"/>
      <c r="G7" s="1892"/>
      <c r="H7" s="1891"/>
      <c r="I7" s="1892"/>
      <c r="J7" s="1891"/>
      <c r="K7" s="1892"/>
      <c r="L7" s="1891"/>
      <c r="M7" s="1892"/>
      <c r="N7" s="1891"/>
      <c r="O7" s="1892"/>
      <c r="P7" s="1891"/>
      <c r="Q7" s="1892"/>
      <c r="R7" s="1891"/>
      <c r="S7" s="1892"/>
      <c r="T7" s="1891"/>
      <c r="U7" s="1892"/>
      <c r="V7" s="1891"/>
      <c r="W7" s="1892"/>
      <c r="X7" s="1891"/>
      <c r="Y7" s="1892"/>
      <c r="Z7" s="1891"/>
      <c r="AA7" s="1892"/>
      <c r="AB7" s="29"/>
    </row>
    <row r="8" spans="2:28" ht="18" customHeight="1" x14ac:dyDescent="0.15">
      <c r="B8" s="1886"/>
      <c r="C8" s="20" t="s">
        <v>170</v>
      </c>
      <c r="D8" s="1889"/>
      <c r="E8" s="1890"/>
      <c r="F8" s="1889"/>
      <c r="G8" s="1890"/>
      <c r="H8" s="1889"/>
      <c r="I8" s="1890"/>
      <c r="J8" s="1889"/>
      <c r="K8" s="1890"/>
      <c r="L8" s="1889"/>
      <c r="M8" s="1890"/>
      <c r="N8" s="1889"/>
      <c r="O8" s="1890"/>
      <c r="P8" s="1889"/>
      <c r="Q8" s="1890"/>
      <c r="R8" s="1889"/>
      <c r="S8" s="1890"/>
      <c r="T8" s="1889"/>
      <c r="U8" s="1890"/>
      <c r="V8" s="1889"/>
      <c r="W8" s="1890"/>
      <c r="X8" s="1889"/>
      <c r="Y8" s="1890"/>
      <c r="Z8" s="1889"/>
      <c r="AA8" s="1890"/>
      <c r="AB8" s="29"/>
    </row>
    <row r="9" spans="2:28" ht="18" customHeight="1" x14ac:dyDescent="0.15">
      <c r="B9" s="1883" t="s">
        <v>171</v>
      </c>
      <c r="C9" s="23" t="s">
        <v>172</v>
      </c>
      <c r="D9" s="1889"/>
      <c r="E9" s="1890"/>
      <c r="F9" s="1889"/>
      <c r="G9" s="1890"/>
      <c r="H9" s="1889"/>
      <c r="I9" s="1890"/>
      <c r="J9" s="1889"/>
      <c r="K9" s="1890"/>
      <c r="L9" s="1889"/>
      <c r="M9" s="1890"/>
      <c r="N9" s="1889"/>
      <c r="O9" s="1890"/>
      <c r="P9" s="1889"/>
      <c r="Q9" s="1890"/>
      <c r="R9" s="1889"/>
      <c r="S9" s="1890"/>
      <c r="T9" s="1889"/>
      <c r="U9" s="1890"/>
      <c r="V9" s="1889"/>
      <c r="W9" s="1890"/>
      <c r="X9" s="1889"/>
      <c r="Y9" s="1890"/>
      <c r="Z9" s="1889"/>
      <c r="AA9" s="1890"/>
      <c r="AB9" s="29"/>
    </row>
    <row r="10" spans="2:28" ht="18" customHeight="1" x14ac:dyDescent="0.15">
      <c r="B10" s="1883"/>
      <c r="C10" s="23" t="s">
        <v>173</v>
      </c>
      <c r="D10" s="1889"/>
      <c r="E10" s="1890"/>
      <c r="F10" s="1889"/>
      <c r="G10" s="1890"/>
      <c r="H10" s="1889"/>
      <c r="I10" s="1890"/>
      <c r="J10" s="1889"/>
      <c r="K10" s="1890"/>
      <c r="L10" s="1889"/>
      <c r="M10" s="1890"/>
      <c r="N10" s="1889"/>
      <c r="O10" s="1890"/>
      <c r="P10" s="1889"/>
      <c r="Q10" s="1890"/>
      <c r="R10" s="1889"/>
      <c r="S10" s="1890"/>
      <c r="T10" s="1889"/>
      <c r="U10" s="1890"/>
      <c r="V10" s="1889"/>
      <c r="W10" s="1890"/>
      <c r="X10" s="1889"/>
      <c r="Y10" s="1890"/>
      <c r="Z10" s="1889"/>
      <c r="AA10" s="1890"/>
      <c r="AB10" s="29"/>
    </row>
    <row r="11" spans="2:28" ht="18" customHeight="1" x14ac:dyDescent="0.15">
      <c r="B11" s="1883"/>
      <c r="C11" s="23" t="s">
        <v>174</v>
      </c>
      <c r="D11" s="1889"/>
      <c r="E11" s="1890"/>
      <c r="F11" s="1889"/>
      <c r="G11" s="1890"/>
      <c r="H11" s="1889"/>
      <c r="I11" s="1890"/>
      <c r="J11" s="1889"/>
      <c r="K11" s="1890"/>
      <c r="L11" s="1889"/>
      <c r="M11" s="1890"/>
      <c r="N11" s="1889"/>
      <c r="O11" s="1890"/>
      <c r="P11" s="1889"/>
      <c r="Q11" s="1890"/>
      <c r="R11" s="1889"/>
      <c r="S11" s="1890"/>
      <c r="T11" s="1889"/>
      <c r="U11" s="1890"/>
      <c r="V11" s="1889"/>
      <c r="W11" s="1890"/>
      <c r="X11" s="1889"/>
      <c r="Y11" s="1890"/>
      <c r="Z11" s="1889"/>
      <c r="AA11" s="1890"/>
      <c r="AB11" s="29"/>
    </row>
    <row r="12" spans="2:28" ht="18" customHeight="1" x14ac:dyDescent="0.15">
      <c r="B12" s="1883"/>
      <c r="C12" s="23" t="s">
        <v>175</v>
      </c>
      <c r="D12" s="1889"/>
      <c r="E12" s="1890"/>
      <c r="F12" s="1889"/>
      <c r="G12" s="1890"/>
      <c r="H12" s="1889"/>
      <c r="I12" s="1890"/>
      <c r="J12" s="1889"/>
      <c r="K12" s="1890"/>
      <c r="L12" s="1889"/>
      <c r="M12" s="1890"/>
      <c r="N12" s="1889"/>
      <c r="O12" s="1890"/>
      <c r="P12" s="1889"/>
      <c r="Q12" s="1890"/>
      <c r="R12" s="1889"/>
      <c r="S12" s="1890"/>
      <c r="T12" s="1889"/>
      <c r="U12" s="1890"/>
      <c r="V12" s="1889"/>
      <c r="W12" s="1890"/>
      <c r="X12" s="1889"/>
      <c r="Y12" s="1890"/>
      <c r="Z12" s="1889"/>
      <c r="AA12" s="1890"/>
      <c r="AB12" s="29"/>
    </row>
    <row r="13" spans="2:28" ht="18" customHeight="1" x14ac:dyDescent="0.15">
      <c r="B13" s="1883"/>
      <c r="C13" s="23" t="s">
        <v>176</v>
      </c>
      <c r="D13" s="1889"/>
      <c r="E13" s="1890"/>
      <c r="F13" s="1889"/>
      <c r="G13" s="1890"/>
      <c r="H13" s="1889"/>
      <c r="I13" s="1890"/>
      <c r="J13" s="1889"/>
      <c r="K13" s="1890"/>
      <c r="L13" s="1889"/>
      <c r="M13" s="1890"/>
      <c r="N13" s="1889"/>
      <c r="O13" s="1890"/>
      <c r="P13" s="1889"/>
      <c r="Q13" s="1890"/>
      <c r="R13" s="1889"/>
      <c r="S13" s="1890"/>
      <c r="T13" s="1889"/>
      <c r="U13" s="1890"/>
      <c r="V13" s="1889"/>
      <c r="W13" s="1890"/>
      <c r="X13" s="1889"/>
      <c r="Y13" s="1890"/>
      <c r="Z13" s="1889"/>
      <c r="AA13" s="1890"/>
      <c r="AB13" s="29"/>
    </row>
    <row r="14" spans="2:28" ht="18" customHeight="1" x14ac:dyDescent="0.15">
      <c r="B14" s="1883"/>
      <c r="C14" s="20" t="s">
        <v>177</v>
      </c>
      <c r="D14" s="1889"/>
      <c r="E14" s="1890"/>
      <c r="F14" s="1889"/>
      <c r="G14" s="1890"/>
      <c r="H14" s="1889"/>
      <c r="I14" s="1890"/>
      <c r="J14" s="1889"/>
      <c r="K14" s="1890"/>
      <c r="L14" s="1889"/>
      <c r="M14" s="1890"/>
      <c r="N14" s="1889"/>
      <c r="O14" s="1890"/>
      <c r="P14" s="1889"/>
      <c r="Q14" s="1890"/>
      <c r="R14" s="1889"/>
      <c r="S14" s="1890"/>
      <c r="T14" s="1889"/>
      <c r="U14" s="1890"/>
      <c r="V14" s="1889"/>
      <c r="W14" s="1890"/>
      <c r="X14" s="1889"/>
      <c r="Y14" s="1890"/>
      <c r="Z14" s="1889"/>
      <c r="AA14" s="1890"/>
      <c r="AB14" s="29"/>
    </row>
    <row r="15" spans="2:28" ht="18" customHeight="1" x14ac:dyDescent="0.15">
      <c r="B15" s="23"/>
      <c r="C15" s="20" t="s">
        <v>178</v>
      </c>
      <c r="D15" s="1889"/>
      <c r="E15" s="1890"/>
      <c r="F15" s="1889"/>
      <c r="G15" s="1890"/>
      <c r="H15" s="1889"/>
      <c r="I15" s="1890"/>
      <c r="J15" s="1889"/>
      <c r="K15" s="1890"/>
      <c r="L15" s="1889"/>
      <c r="M15" s="1890"/>
      <c r="N15" s="1889"/>
      <c r="O15" s="1890"/>
      <c r="P15" s="1889"/>
      <c r="Q15" s="1890"/>
      <c r="R15" s="1889"/>
      <c r="S15" s="1890"/>
      <c r="T15" s="1889"/>
      <c r="U15" s="1890"/>
      <c r="V15" s="1889"/>
      <c r="W15" s="1890"/>
      <c r="X15" s="1889"/>
      <c r="Y15" s="1890"/>
      <c r="Z15" s="1889"/>
      <c r="AA15" s="1890"/>
      <c r="AB15" s="29"/>
    </row>
    <row r="17" spans="3:3" ht="18" customHeight="1" x14ac:dyDescent="0.15">
      <c r="C17" s="17" t="s">
        <v>100</v>
      </c>
    </row>
    <row r="18" spans="3:3" ht="18" customHeight="1" x14ac:dyDescent="0.15">
      <c r="C18" s="17" t="s">
        <v>179</v>
      </c>
    </row>
    <row r="19" spans="3:3" ht="18" customHeight="1" x14ac:dyDescent="0.15">
      <c r="C19" s="17" t="s">
        <v>98</v>
      </c>
    </row>
    <row r="20" spans="3:3" ht="18" customHeight="1" x14ac:dyDescent="0.15">
      <c r="C20" s="17" t="s">
        <v>180</v>
      </c>
    </row>
    <row r="21" spans="3:3" ht="18" customHeight="1" x14ac:dyDescent="0.15">
      <c r="C21" s="17" t="s">
        <v>181</v>
      </c>
    </row>
  </sheetData>
  <mergeCells count="146">
    <mergeCell ref="T5:U5"/>
    <mergeCell ref="V5:W5"/>
    <mergeCell ref="X5:Y5"/>
    <mergeCell ref="Z5:AA5"/>
    <mergeCell ref="L5:M5"/>
    <mergeCell ref="N5:O5"/>
    <mergeCell ref="P5:Q5"/>
    <mergeCell ref="R5:S5"/>
    <mergeCell ref="D5:E5"/>
    <mergeCell ref="F5:G5"/>
    <mergeCell ref="H5:I5"/>
    <mergeCell ref="J5:K5"/>
    <mergeCell ref="T4:U4"/>
    <mergeCell ref="V4:W4"/>
    <mergeCell ref="D4:E4"/>
    <mergeCell ref="F4:G4"/>
    <mergeCell ref="H4:I4"/>
    <mergeCell ref="J4:K4"/>
    <mergeCell ref="X4:Y4"/>
    <mergeCell ref="Z4:AA4"/>
    <mergeCell ref="L4:M4"/>
    <mergeCell ref="N4:O4"/>
    <mergeCell ref="P4:Q4"/>
    <mergeCell ref="R4:S4"/>
    <mergeCell ref="Z13:AA13"/>
    <mergeCell ref="Z14:AA14"/>
    <mergeCell ref="Z15:AA15"/>
    <mergeCell ref="Z9:AA9"/>
    <mergeCell ref="Z10:AA10"/>
    <mergeCell ref="Z11:AA11"/>
    <mergeCell ref="Z12:AA12"/>
    <mergeCell ref="V15:W15"/>
    <mergeCell ref="X8:Y8"/>
    <mergeCell ref="X9:Y9"/>
    <mergeCell ref="X10:Y10"/>
    <mergeCell ref="X11:Y11"/>
    <mergeCell ref="X12:Y12"/>
    <mergeCell ref="X13:Y13"/>
    <mergeCell ref="X14:Y14"/>
    <mergeCell ref="X15:Y15"/>
    <mergeCell ref="V13:W13"/>
    <mergeCell ref="Z8:AA8"/>
    <mergeCell ref="V8:W8"/>
    <mergeCell ref="V9:W9"/>
    <mergeCell ref="V10:W10"/>
    <mergeCell ref="V11:W11"/>
    <mergeCell ref="V12:W12"/>
    <mergeCell ref="V14:W14"/>
    <mergeCell ref="T9:U9"/>
    <mergeCell ref="T10:U10"/>
    <mergeCell ref="T11:U11"/>
    <mergeCell ref="T12:U12"/>
    <mergeCell ref="T8:U8"/>
    <mergeCell ref="N13:O13"/>
    <mergeCell ref="N14:O14"/>
    <mergeCell ref="N15:O15"/>
    <mergeCell ref="P14:Q14"/>
    <mergeCell ref="R8:S8"/>
    <mergeCell ref="R9:S9"/>
    <mergeCell ref="R10:S10"/>
    <mergeCell ref="R11:S11"/>
    <mergeCell ref="R12:S12"/>
    <mergeCell ref="R13:S13"/>
    <mergeCell ref="P12:Q12"/>
    <mergeCell ref="P13:Q13"/>
    <mergeCell ref="R14:S14"/>
    <mergeCell ref="R15:S15"/>
    <mergeCell ref="T13:U13"/>
    <mergeCell ref="T14:U14"/>
    <mergeCell ref="T15:U15"/>
    <mergeCell ref="N11:O11"/>
    <mergeCell ref="N12:O12"/>
    <mergeCell ref="J15:K15"/>
    <mergeCell ref="N8:O8"/>
    <mergeCell ref="N9:O9"/>
    <mergeCell ref="N10:O10"/>
    <mergeCell ref="P15:Q15"/>
    <mergeCell ref="P8:Q8"/>
    <mergeCell ref="P9:Q9"/>
    <mergeCell ref="P10:Q10"/>
    <mergeCell ref="P11:Q11"/>
    <mergeCell ref="J14:K14"/>
    <mergeCell ref="L8:M8"/>
    <mergeCell ref="L9:M9"/>
    <mergeCell ref="L10:M10"/>
    <mergeCell ref="L11:M11"/>
    <mergeCell ref="L12:M12"/>
    <mergeCell ref="J12:K12"/>
    <mergeCell ref="L15:M15"/>
    <mergeCell ref="J10:K10"/>
    <mergeCell ref="J13:K13"/>
    <mergeCell ref="L13:M13"/>
    <mergeCell ref="L14:M14"/>
    <mergeCell ref="J11:K11"/>
    <mergeCell ref="J8:K8"/>
    <mergeCell ref="J9:K9"/>
    <mergeCell ref="D15:E15"/>
    <mergeCell ref="F8:G8"/>
    <mergeCell ref="F9:G9"/>
    <mergeCell ref="F10:G10"/>
    <mergeCell ref="F11:G11"/>
    <mergeCell ref="F12:G12"/>
    <mergeCell ref="F15:G15"/>
    <mergeCell ref="H12:I12"/>
    <mergeCell ref="F13:G13"/>
    <mergeCell ref="H15:I15"/>
    <mergeCell ref="H11:I11"/>
    <mergeCell ref="H8:I8"/>
    <mergeCell ref="H9:I9"/>
    <mergeCell ref="H10:I10"/>
    <mergeCell ref="F14:G14"/>
    <mergeCell ref="H13:I13"/>
    <mergeCell ref="H14:I14"/>
    <mergeCell ref="Z6:AA6"/>
    <mergeCell ref="T6:U6"/>
    <mergeCell ref="D7:E7"/>
    <mergeCell ref="F7:G7"/>
    <mergeCell ref="H7:I7"/>
    <mergeCell ref="N6:O6"/>
    <mergeCell ref="P6:Q6"/>
    <mergeCell ref="F6:G6"/>
    <mergeCell ref="H6:I6"/>
    <mergeCell ref="Z7:AA7"/>
    <mergeCell ref="J7:K7"/>
    <mergeCell ref="L7:M7"/>
    <mergeCell ref="N7:O7"/>
    <mergeCell ref="P7:Q7"/>
    <mergeCell ref="R7:S7"/>
    <mergeCell ref="T7:U7"/>
    <mergeCell ref="V7:W7"/>
    <mergeCell ref="V6:W6"/>
    <mergeCell ref="X6:Y6"/>
    <mergeCell ref="X7:Y7"/>
    <mergeCell ref="R6:S6"/>
    <mergeCell ref="J6:K6"/>
    <mergeCell ref="L6:M6"/>
    <mergeCell ref="B9:B14"/>
    <mergeCell ref="B3:B8"/>
    <mergeCell ref="D6:E6"/>
    <mergeCell ref="D9:E9"/>
    <mergeCell ref="D10:E10"/>
    <mergeCell ref="D11:E11"/>
    <mergeCell ref="D12:E12"/>
    <mergeCell ref="D13:E13"/>
    <mergeCell ref="D8:E8"/>
    <mergeCell ref="D14:E14"/>
  </mergeCells>
  <phoneticPr fontId="45"/>
  <pageMargins left="0.78740157480314965" right="0.78740157480314965" top="0.98425196850393704" bottom="0.98425196850393704" header="0.51181102362204722" footer="0.51181102362204722"/>
  <pageSetup paperSize="9" orientation="landscape" horizontalDpi="300" r:id="rId1"/>
  <headerFooter alignWithMargins="0">
    <oddHeader>&amp;C&amp;"ＭＳ ゴシック,太字"収支予算書</oddHeader>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5">
    <tabColor rgb="FF92D050"/>
  </sheetPr>
  <dimension ref="A1:AL117"/>
  <sheetViews>
    <sheetView view="pageBreakPreview" zoomScale="98" zoomScaleNormal="90" zoomScaleSheetLayoutView="98" workbookViewId="0">
      <selection sqref="A1:F1"/>
    </sheetView>
  </sheetViews>
  <sheetFormatPr defaultColWidth="2.5" defaultRowHeight="15" customHeight="1" x14ac:dyDescent="0.15"/>
  <cols>
    <col min="1" max="1" width="3.375" style="258" customWidth="1"/>
    <col min="2" max="25" width="2.625" style="258" customWidth="1"/>
    <col min="26" max="26" width="3.375" style="258" customWidth="1"/>
    <col min="27" max="36" width="2.625" style="258" customWidth="1"/>
    <col min="37" max="37" width="3.625" style="258" customWidth="1"/>
    <col min="38" max="45" width="2.625" style="258" customWidth="1"/>
    <col min="46" max="16384" width="2.5" style="258"/>
  </cols>
  <sheetData>
    <row r="1" spans="1:37" ht="31.5" customHeight="1" x14ac:dyDescent="0.15">
      <c r="AI1" s="1935" t="s">
        <v>257</v>
      </c>
      <c r="AJ1" s="1935"/>
      <c r="AK1" s="1935"/>
    </row>
    <row r="2" spans="1:37" ht="24" customHeight="1" x14ac:dyDescent="0.15">
      <c r="A2" s="1957" t="s">
        <v>258</v>
      </c>
      <c r="B2" s="1957"/>
      <c r="C2" s="1957"/>
      <c r="D2" s="1957"/>
      <c r="E2" s="1957"/>
      <c r="F2" s="1957"/>
      <c r="G2" s="1957"/>
      <c r="H2" s="1957"/>
      <c r="I2" s="1957"/>
      <c r="J2" s="1957"/>
      <c r="K2" s="1957"/>
      <c r="L2" s="1957"/>
      <c r="M2" s="1957"/>
      <c r="N2" s="1957"/>
      <c r="O2" s="1957"/>
      <c r="P2" s="1957"/>
      <c r="Q2" s="1957"/>
      <c r="R2" s="1957"/>
      <c r="S2" s="1957"/>
      <c r="T2" s="1957"/>
      <c r="U2" s="1957"/>
      <c r="V2" s="1957"/>
      <c r="W2" s="1957"/>
      <c r="X2" s="1957"/>
      <c r="Y2" s="1957"/>
      <c r="Z2" s="1957"/>
      <c r="AA2" s="1957"/>
      <c r="AB2" s="1957"/>
      <c r="AC2" s="1957"/>
      <c r="AD2" s="1957"/>
      <c r="AE2" s="1957"/>
      <c r="AF2" s="1957"/>
      <c r="AG2" s="1957"/>
      <c r="AH2" s="1957"/>
      <c r="AI2" s="1957"/>
      <c r="AJ2" s="1957"/>
      <c r="AK2" s="1957"/>
    </row>
    <row r="3" spans="1:37" ht="15.75" customHeight="1" x14ac:dyDescent="0.15">
      <c r="A3" s="259"/>
      <c r="B3" s="260"/>
      <c r="C3" s="260"/>
      <c r="D3" s="260"/>
      <c r="E3" s="260"/>
      <c r="F3" s="260"/>
      <c r="G3" s="260"/>
      <c r="H3" s="260"/>
      <c r="I3" s="260"/>
      <c r="J3" s="260"/>
      <c r="K3" s="260"/>
      <c r="L3" s="260"/>
      <c r="M3" s="260"/>
      <c r="N3" s="260"/>
      <c r="O3" s="260"/>
      <c r="P3" s="260"/>
      <c r="Q3" s="260"/>
      <c r="R3" s="260"/>
      <c r="S3" s="260"/>
      <c r="T3" s="260"/>
    </row>
    <row r="4" spans="1:37" ht="15.75" customHeight="1" x14ac:dyDescent="0.15">
      <c r="A4" s="259" t="s">
        <v>7</v>
      </c>
      <c r="B4" s="260"/>
      <c r="C4" s="260"/>
      <c r="D4" s="260"/>
      <c r="E4" s="260"/>
      <c r="F4" s="260"/>
      <c r="G4" s="260"/>
      <c r="H4" s="260"/>
      <c r="I4" s="260"/>
      <c r="J4" s="260"/>
      <c r="K4" s="260"/>
      <c r="L4" s="260"/>
      <c r="M4" s="260"/>
      <c r="N4" s="260"/>
      <c r="O4" s="260"/>
      <c r="P4" s="260"/>
      <c r="Q4" s="260"/>
      <c r="R4" s="260"/>
      <c r="S4" s="260"/>
      <c r="T4" s="260"/>
    </row>
    <row r="5" spans="1:37" ht="15.75" customHeight="1" x14ac:dyDescent="0.15">
      <c r="A5" s="261"/>
      <c r="B5" s="262"/>
      <c r="C5" s="262"/>
      <c r="D5" s="262"/>
      <c r="E5" s="262"/>
      <c r="F5" s="262"/>
      <c r="G5" s="262"/>
      <c r="H5" s="262"/>
      <c r="I5" s="262"/>
      <c r="J5" s="262"/>
      <c r="K5" s="262"/>
      <c r="L5" s="262"/>
      <c r="M5" s="262"/>
      <c r="N5" s="262"/>
      <c r="O5" s="262"/>
      <c r="P5" s="262"/>
      <c r="Q5" s="262"/>
      <c r="R5" s="262"/>
      <c r="S5" s="262"/>
      <c r="T5" s="262"/>
      <c r="U5" s="263"/>
      <c r="V5" s="263"/>
      <c r="W5" s="263"/>
      <c r="X5" s="263"/>
      <c r="Y5" s="263"/>
      <c r="Z5" s="263"/>
      <c r="AA5" s="263"/>
      <c r="AB5" s="263"/>
    </row>
    <row r="6" spans="1:37" ht="15.75" customHeight="1" x14ac:dyDescent="0.15">
      <c r="A6" s="259" t="s">
        <v>259</v>
      </c>
      <c r="B6" s="260"/>
      <c r="C6" s="260"/>
      <c r="D6" s="260"/>
      <c r="E6" s="260"/>
      <c r="F6" s="260"/>
      <c r="G6" s="260"/>
      <c r="H6" s="260"/>
      <c r="I6" s="260"/>
      <c r="J6" s="260"/>
      <c r="K6" s="260"/>
      <c r="L6" s="260"/>
      <c r="M6" s="260"/>
      <c r="N6" s="260"/>
      <c r="O6" s="260"/>
      <c r="P6" s="260"/>
      <c r="Q6" s="260"/>
      <c r="R6" s="260"/>
      <c r="S6" s="260"/>
      <c r="T6" s="260"/>
      <c r="AC6" s="1973" t="s">
        <v>642</v>
      </c>
      <c r="AD6" s="1973"/>
      <c r="AE6" s="1973"/>
      <c r="AF6" s="1974" t="s">
        <v>643</v>
      </c>
      <c r="AG6" s="1974"/>
      <c r="AH6" s="1974"/>
      <c r="AI6" s="1974"/>
      <c r="AJ6" s="1974"/>
      <c r="AK6" s="1974"/>
    </row>
    <row r="7" spans="1:37" ht="15.75" customHeight="1" thickBot="1" x14ac:dyDescent="0.2">
      <c r="A7" s="259"/>
      <c r="B7" s="260"/>
      <c r="C7" s="260"/>
      <c r="D7" s="260"/>
      <c r="E7" s="260"/>
      <c r="F7" s="260"/>
      <c r="G7" s="260"/>
      <c r="H7" s="260"/>
      <c r="I7" s="260"/>
      <c r="J7" s="260"/>
      <c r="K7" s="260"/>
      <c r="L7" s="260"/>
      <c r="M7" s="260"/>
      <c r="N7" s="260"/>
      <c r="O7" s="260"/>
      <c r="P7" s="260"/>
      <c r="Q7" s="260"/>
      <c r="R7" s="260"/>
      <c r="S7" s="260"/>
      <c r="T7" s="260"/>
    </row>
    <row r="8" spans="1:37" ht="33" customHeight="1" x14ac:dyDescent="0.15">
      <c r="A8" s="1958" t="s">
        <v>599</v>
      </c>
      <c r="B8" s="1924" t="s">
        <v>222</v>
      </c>
      <c r="C8" s="1925"/>
      <c r="D8" s="1961"/>
      <c r="E8" s="264"/>
      <c r="F8" s="264"/>
      <c r="G8" s="265"/>
      <c r="H8" s="265"/>
      <c r="I8" s="265"/>
      <c r="J8" s="265"/>
      <c r="K8" s="265"/>
      <c r="L8" s="265"/>
      <c r="M8" s="265"/>
      <c r="N8" s="266"/>
      <c r="O8" s="267"/>
      <c r="P8" s="267"/>
      <c r="Q8" s="267"/>
      <c r="R8" s="268"/>
      <c r="S8" s="269"/>
      <c r="T8" s="1962" t="s">
        <v>66</v>
      </c>
      <c r="U8" s="1924" t="s">
        <v>222</v>
      </c>
      <c r="V8" s="1925"/>
      <c r="W8" s="1961"/>
      <c r="X8" s="264"/>
      <c r="Y8" s="264"/>
      <c r="Z8" s="265"/>
      <c r="AA8" s="265"/>
      <c r="AB8" s="265"/>
      <c r="AC8" s="265"/>
      <c r="AD8" s="265"/>
      <c r="AE8" s="265"/>
      <c r="AF8" s="1965" t="s">
        <v>260</v>
      </c>
      <c r="AG8" s="1966"/>
      <c r="AH8" s="1924"/>
      <c r="AI8" s="1925"/>
      <c r="AJ8" s="1925"/>
      <c r="AK8" s="1926"/>
    </row>
    <row r="9" spans="1:37" ht="33" customHeight="1" x14ac:dyDescent="0.15">
      <c r="A9" s="1959"/>
      <c r="B9" s="1967" t="s">
        <v>193</v>
      </c>
      <c r="C9" s="1968"/>
      <c r="D9" s="1969"/>
      <c r="E9" s="272"/>
      <c r="F9" s="272"/>
      <c r="G9" s="273"/>
      <c r="H9" s="273"/>
      <c r="I9" s="273"/>
      <c r="J9" s="273"/>
      <c r="K9" s="273"/>
      <c r="L9" s="273"/>
      <c r="M9" s="274"/>
      <c r="N9" s="273"/>
      <c r="O9" s="273"/>
      <c r="P9" s="273"/>
      <c r="Q9" s="273"/>
      <c r="R9" s="275"/>
      <c r="S9" s="269"/>
      <c r="T9" s="1963"/>
      <c r="U9" s="1967" t="s">
        <v>193</v>
      </c>
      <c r="V9" s="1968"/>
      <c r="W9" s="1969"/>
      <c r="X9" s="272"/>
      <c r="Y9" s="272"/>
      <c r="Z9" s="273"/>
      <c r="AA9" s="273"/>
      <c r="AB9" s="273"/>
      <c r="AC9" s="273"/>
      <c r="AD9" s="273"/>
      <c r="AE9" s="273"/>
      <c r="AF9" s="273"/>
      <c r="AG9" s="273"/>
      <c r="AH9" s="274"/>
      <c r="AI9" s="274"/>
      <c r="AJ9" s="274"/>
      <c r="AK9" s="276"/>
    </row>
    <row r="10" spans="1:37" ht="19.5" customHeight="1" x14ac:dyDescent="0.15">
      <c r="A10" s="1959"/>
      <c r="B10" s="1967" t="s">
        <v>215</v>
      </c>
      <c r="C10" s="1968"/>
      <c r="D10" s="1969"/>
      <c r="E10" s="272"/>
      <c r="F10" s="272"/>
      <c r="G10" s="273"/>
      <c r="H10" s="273"/>
      <c r="I10" s="273"/>
      <c r="J10" s="273"/>
      <c r="K10" s="273"/>
      <c r="L10" s="273"/>
      <c r="M10" s="273"/>
      <c r="N10" s="273"/>
      <c r="O10" s="273"/>
      <c r="P10" s="273"/>
      <c r="Q10" s="273"/>
      <c r="R10" s="275"/>
      <c r="T10" s="1963"/>
      <c r="U10" s="1967" t="s">
        <v>215</v>
      </c>
      <c r="V10" s="1968"/>
      <c r="W10" s="1969"/>
      <c r="X10" s="272"/>
      <c r="Y10" s="272"/>
      <c r="Z10" s="273"/>
      <c r="AA10" s="273"/>
      <c r="AB10" s="273"/>
      <c r="AC10" s="273"/>
      <c r="AD10" s="273"/>
      <c r="AE10" s="273"/>
      <c r="AF10" s="273"/>
      <c r="AG10" s="273"/>
      <c r="AH10" s="273"/>
      <c r="AI10" s="273"/>
      <c r="AJ10" s="273"/>
      <c r="AK10" s="275"/>
    </row>
    <row r="11" spans="1:37" ht="19.5" customHeight="1" thickBot="1" x14ac:dyDescent="0.2">
      <c r="A11" s="1960"/>
      <c r="B11" s="1970" t="s">
        <v>261</v>
      </c>
      <c r="C11" s="1971"/>
      <c r="D11" s="1972"/>
      <c r="E11" s="277"/>
      <c r="F11" s="277"/>
      <c r="G11" s="278"/>
      <c r="H11" s="278"/>
      <c r="I11" s="278"/>
      <c r="J11" s="278"/>
      <c r="K11" s="278"/>
      <c r="L11" s="278"/>
      <c r="M11" s="278"/>
      <c r="N11" s="278"/>
      <c r="O11" s="278"/>
      <c r="P11" s="278"/>
      <c r="Q11" s="278"/>
      <c r="R11" s="279"/>
      <c r="T11" s="1964"/>
      <c r="U11" s="1970" t="s">
        <v>261</v>
      </c>
      <c r="V11" s="1971"/>
      <c r="W11" s="1972"/>
      <c r="X11" s="277"/>
      <c r="Y11" s="277"/>
      <c r="Z11" s="278"/>
      <c r="AA11" s="278"/>
      <c r="AB11" s="278"/>
      <c r="AC11" s="278"/>
      <c r="AD11" s="278"/>
      <c r="AE11" s="278"/>
      <c r="AF11" s="278"/>
      <c r="AG11" s="278"/>
      <c r="AH11" s="278"/>
      <c r="AI11" s="278"/>
      <c r="AJ11" s="278"/>
      <c r="AK11" s="279"/>
    </row>
    <row r="12" spans="1:37" ht="9.9499999999999993" customHeight="1" thickBot="1" x14ac:dyDescent="0.2"/>
    <row r="13" spans="1:37" ht="19.5" customHeight="1" x14ac:dyDescent="0.15">
      <c r="A13" s="1896" t="s">
        <v>600</v>
      </c>
      <c r="B13" s="1948" t="s">
        <v>8</v>
      </c>
      <c r="C13" s="1949"/>
      <c r="D13" s="1949"/>
      <c r="E13" s="1949"/>
      <c r="F13" s="1949"/>
      <c r="G13" s="1949"/>
      <c r="H13" s="1949"/>
      <c r="I13" s="1950"/>
      <c r="J13" s="1943" t="s">
        <v>262</v>
      </c>
      <c r="K13" s="1944"/>
      <c r="L13" s="1944"/>
      <c r="M13" s="1944"/>
      <c r="N13" s="1944"/>
      <c r="O13" s="1944"/>
      <c r="P13" s="1944"/>
      <c r="Q13" s="1944"/>
      <c r="R13" s="1944"/>
      <c r="S13" s="1944"/>
      <c r="T13" s="1944"/>
      <c r="U13" s="1944"/>
      <c r="V13" s="1944"/>
      <c r="W13" s="1944"/>
      <c r="X13" s="1944"/>
      <c r="Y13" s="1944"/>
      <c r="Z13" s="1945"/>
      <c r="AA13" s="1943" t="s">
        <v>263</v>
      </c>
      <c r="AB13" s="1944"/>
      <c r="AC13" s="1944"/>
      <c r="AD13" s="1944"/>
      <c r="AE13" s="1944"/>
      <c r="AF13" s="1944"/>
      <c r="AG13" s="1944"/>
      <c r="AH13" s="1944"/>
      <c r="AI13" s="1944"/>
      <c r="AJ13" s="1944"/>
      <c r="AK13" s="1946"/>
    </row>
    <row r="14" spans="1:37" ht="51" customHeight="1" thickBot="1" x14ac:dyDescent="0.2">
      <c r="A14" s="1898"/>
      <c r="B14" s="1951"/>
      <c r="C14" s="1952"/>
      <c r="D14" s="1952"/>
      <c r="E14" s="1952"/>
      <c r="F14" s="1952"/>
      <c r="G14" s="1952"/>
      <c r="H14" s="1952"/>
      <c r="I14" s="1953"/>
      <c r="J14" s="1954" t="s">
        <v>601</v>
      </c>
      <c r="K14" s="1955"/>
      <c r="L14" s="1955"/>
      <c r="M14" s="1955"/>
      <c r="N14" s="1955"/>
      <c r="O14" s="1955"/>
      <c r="P14" s="1956"/>
      <c r="Q14" s="280"/>
      <c r="R14" s="281"/>
      <c r="S14" s="281"/>
      <c r="T14" s="281"/>
      <c r="U14" s="281"/>
      <c r="V14" s="281"/>
      <c r="W14" s="281"/>
      <c r="X14" s="281"/>
      <c r="Y14" s="281"/>
      <c r="Z14" s="282"/>
      <c r="AA14" s="283"/>
      <c r="AB14" s="278"/>
      <c r="AC14" s="278"/>
      <c r="AD14" s="278"/>
      <c r="AE14" s="278"/>
      <c r="AF14" s="278"/>
      <c r="AG14" s="278"/>
      <c r="AH14" s="278"/>
      <c r="AI14" s="278"/>
      <c r="AJ14" s="278"/>
      <c r="AK14" s="279"/>
    </row>
    <row r="15" spans="1:37" ht="19.5" customHeight="1" x14ac:dyDescent="0.15">
      <c r="A15" s="1896" t="s">
        <v>602</v>
      </c>
      <c r="B15" s="1899" t="s">
        <v>9</v>
      </c>
      <c r="C15" s="1900"/>
      <c r="D15" s="1900"/>
      <c r="E15" s="1900"/>
      <c r="F15" s="1900"/>
      <c r="G15" s="1900"/>
      <c r="H15" s="1900"/>
      <c r="I15" s="1901"/>
      <c r="J15" s="1943" t="s">
        <v>262</v>
      </c>
      <c r="K15" s="1944"/>
      <c r="L15" s="1944"/>
      <c r="M15" s="1944"/>
      <c r="N15" s="1944"/>
      <c r="O15" s="1944"/>
      <c r="P15" s="1944"/>
      <c r="Q15" s="1944"/>
      <c r="R15" s="1944"/>
      <c r="S15" s="1944"/>
      <c r="T15" s="1944"/>
      <c r="U15" s="1944"/>
      <c r="V15" s="1944"/>
      <c r="W15" s="1944"/>
      <c r="X15" s="1944"/>
      <c r="Y15" s="1944"/>
      <c r="Z15" s="1945"/>
      <c r="AA15" s="1943" t="s">
        <v>264</v>
      </c>
      <c r="AB15" s="1944"/>
      <c r="AC15" s="1944"/>
      <c r="AD15" s="1944"/>
      <c r="AE15" s="1944"/>
      <c r="AF15" s="1944"/>
      <c r="AG15" s="1944"/>
      <c r="AH15" s="1944"/>
      <c r="AI15" s="1944"/>
      <c r="AJ15" s="1944"/>
      <c r="AK15" s="1946"/>
    </row>
    <row r="16" spans="1:37" ht="19.5" customHeight="1" x14ac:dyDescent="0.15">
      <c r="A16" s="1897"/>
      <c r="B16" s="1902"/>
      <c r="C16" s="1903"/>
      <c r="D16" s="1903"/>
      <c r="E16" s="1903"/>
      <c r="F16" s="1903"/>
      <c r="G16" s="1903"/>
      <c r="H16" s="1903"/>
      <c r="I16" s="1904"/>
      <c r="J16" s="1947" t="s">
        <v>601</v>
      </c>
      <c r="K16" s="1947"/>
      <c r="L16" s="1947"/>
      <c r="M16" s="1947"/>
      <c r="N16" s="1947"/>
      <c r="O16" s="1947"/>
      <c r="P16" s="1947"/>
      <c r="Q16" s="285"/>
      <c r="R16" s="285"/>
      <c r="S16" s="285"/>
      <c r="T16" s="285"/>
      <c r="U16" s="285"/>
      <c r="V16" s="285"/>
      <c r="W16" s="285"/>
      <c r="X16" s="285"/>
      <c r="Y16" s="285"/>
      <c r="Z16" s="286"/>
      <c r="AA16" s="270"/>
      <c r="AB16" s="271"/>
      <c r="AC16" s="271"/>
      <c r="AD16" s="271"/>
      <c r="AE16" s="271"/>
      <c r="AF16" s="271"/>
      <c r="AG16" s="271"/>
      <c r="AH16" s="271"/>
      <c r="AI16" s="271"/>
      <c r="AJ16" s="271"/>
      <c r="AK16" s="287"/>
    </row>
    <row r="17" spans="1:38" ht="19.5" customHeight="1" x14ac:dyDescent="0.15">
      <c r="A17" s="1897"/>
      <c r="B17" s="1902"/>
      <c r="C17" s="1903"/>
      <c r="D17" s="1903"/>
      <c r="E17" s="1903"/>
      <c r="F17" s="1903"/>
      <c r="G17" s="1903"/>
      <c r="H17" s="1903"/>
      <c r="I17" s="1904"/>
      <c r="J17" s="1947" t="s">
        <v>601</v>
      </c>
      <c r="K17" s="1947"/>
      <c r="L17" s="1947"/>
      <c r="M17" s="1947"/>
      <c r="N17" s="1947"/>
      <c r="O17" s="1947"/>
      <c r="P17" s="1947"/>
      <c r="Q17" s="285"/>
      <c r="R17" s="285"/>
      <c r="S17" s="285"/>
      <c r="T17" s="285"/>
      <c r="U17" s="285"/>
      <c r="V17" s="285"/>
      <c r="W17" s="285"/>
      <c r="X17" s="285"/>
      <c r="Y17" s="285"/>
      <c r="Z17" s="286"/>
      <c r="AA17" s="270"/>
      <c r="AB17" s="271"/>
      <c r="AC17" s="271"/>
      <c r="AD17" s="271"/>
      <c r="AE17" s="271"/>
      <c r="AF17" s="271"/>
      <c r="AG17" s="271"/>
      <c r="AH17" s="271"/>
      <c r="AI17" s="271"/>
      <c r="AJ17" s="271"/>
      <c r="AK17" s="287"/>
    </row>
    <row r="18" spans="1:38" ht="19.5" customHeight="1" x14ac:dyDescent="0.15">
      <c r="A18" s="1897"/>
      <c r="B18" s="1902"/>
      <c r="C18" s="1903"/>
      <c r="D18" s="1903"/>
      <c r="E18" s="1903"/>
      <c r="F18" s="1903"/>
      <c r="G18" s="1903"/>
      <c r="H18" s="1903"/>
      <c r="I18" s="1904"/>
      <c r="J18" s="1947" t="s">
        <v>601</v>
      </c>
      <c r="K18" s="1947"/>
      <c r="L18" s="1947"/>
      <c r="M18" s="1947"/>
      <c r="N18" s="1947"/>
      <c r="O18" s="1947"/>
      <c r="P18" s="1947"/>
      <c r="Q18" s="285"/>
      <c r="R18" s="285"/>
      <c r="S18" s="285"/>
      <c r="T18" s="285"/>
      <c r="U18" s="285"/>
      <c r="V18" s="285"/>
      <c r="W18" s="285"/>
      <c r="X18" s="285"/>
      <c r="Y18" s="285"/>
      <c r="Z18" s="286"/>
      <c r="AA18" s="270"/>
      <c r="AB18" s="271"/>
      <c r="AC18" s="271"/>
      <c r="AD18" s="271"/>
      <c r="AE18" s="271"/>
      <c r="AF18" s="271"/>
      <c r="AG18" s="271"/>
      <c r="AH18" s="271"/>
      <c r="AI18" s="271"/>
      <c r="AJ18" s="271"/>
      <c r="AK18" s="287"/>
    </row>
    <row r="19" spans="1:38" ht="19.5" customHeight="1" x14ac:dyDescent="0.15">
      <c r="A19" s="1897"/>
      <c r="B19" s="1902"/>
      <c r="C19" s="1903"/>
      <c r="D19" s="1903"/>
      <c r="E19" s="1903"/>
      <c r="F19" s="1903"/>
      <c r="G19" s="1903"/>
      <c r="H19" s="1903"/>
      <c r="I19" s="1904"/>
      <c r="J19" s="1947" t="s">
        <v>601</v>
      </c>
      <c r="K19" s="1947"/>
      <c r="L19" s="1947"/>
      <c r="M19" s="1947"/>
      <c r="N19" s="1947"/>
      <c r="O19" s="1947"/>
      <c r="P19" s="1947"/>
      <c r="Q19" s="285"/>
      <c r="R19" s="274"/>
      <c r="S19" s="274"/>
      <c r="T19" s="274"/>
      <c r="U19" s="274"/>
      <c r="V19" s="274"/>
      <c r="W19" s="274"/>
      <c r="X19" s="274"/>
      <c r="Y19" s="274"/>
      <c r="Z19" s="288"/>
      <c r="AA19" s="289"/>
      <c r="AB19" s="273"/>
      <c r="AC19" s="273"/>
      <c r="AD19" s="273"/>
      <c r="AE19" s="273"/>
      <c r="AF19" s="273"/>
      <c r="AG19" s="273"/>
      <c r="AH19" s="273"/>
      <c r="AI19" s="273"/>
      <c r="AJ19" s="273"/>
      <c r="AK19" s="275"/>
    </row>
    <row r="20" spans="1:38" ht="19.5" customHeight="1" thickBot="1" x14ac:dyDescent="0.2">
      <c r="A20" s="1897"/>
      <c r="B20" s="1902"/>
      <c r="C20" s="1903"/>
      <c r="D20" s="1903"/>
      <c r="E20" s="1903"/>
      <c r="F20" s="1903"/>
      <c r="G20" s="1903"/>
      <c r="H20" s="1903"/>
      <c r="I20" s="1904"/>
      <c r="J20" s="290" t="s">
        <v>265</v>
      </c>
      <c r="K20" s="291"/>
      <c r="L20" s="291"/>
      <c r="M20" s="291"/>
      <c r="N20" s="291"/>
      <c r="O20" s="291"/>
      <c r="P20" s="291"/>
      <c r="Q20" s="291"/>
      <c r="R20" s="291"/>
      <c r="S20" s="291"/>
      <c r="T20" s="291"/>
      <c r="U20" s="291"/>
      <c r="V20" s="291"/>
      <c r="W20" s="291"/>
      <c r="X20" s="291"/>
      <c r="Y20" s="291"/>
      <c r="Z20" s="291"/>
      <c r="AA20" s="291"/>
      <c r="AB20" s="291"/>
      <c r="AC20" s="291"/>
      <c r="AD20" s="291"/>
      <c r="AE20" s="291"/>
      <c r="AF20" s="291"/>
      <c r="AG20" s="291"/>
      <c r="AH20" s="291"/>
      <c r="AI20" s="291"/>
      <c r="AJ20" s="291"/>
      <c r="AK20" s="292"/>
    </row>
    <row r="21" spans="1:38" ht="19.5" customHeight="1" x14ac:dyDescent="0.15">
      <c r="A21" s="1896" t="s">
        <v>603</v>
      </c>
      <c r="B21" s="1899" t="s">
        <v>604</v>
      </c>
      <c r="C21" s="1900"/>
      <c r="D21" s="1900"/>
      <c r="E21" s="1900"/>
      <c r="F21" s="1900"/>
      <c r="G21" s="1900"/>
      <c r="H21" s="1900"/>
      <c r="I21" s="1901"/>
      <c r="J21" s="293" t="s">
        <v>605</v>
      </c>
      <c r="K21" s="265" t="s">
        <v>10</v>
      </c>
      <c r="L21" s="265"/>
      <c r="M21" s="265"/>
      <c r="N21" s="265"/>
      <c r="O21" s="265"/>
      <c r="P21" s="265"/>
      <c r="Q21" s="265"/>
      <c r="R21" s="265"/>
      <c r="S21" s="265"/>
      <c r="T21" s="265"/>
      <c r="U21" s="265"/>
      <c r="V21" s="265"/>
      <c r="W21" s="265"/>
      <c r="X21" s="265"/>
      <c r="Y21" s="265"/>
      <c r="Z21" s="265"/>
      <c r="AA21" s="1924" t="s">
        <v>266</v>
      </c>
      <c r="AB21" s="1925"/>
      <c r="AC21" s="1925"/>
      <c r="AD21" s="1925"/>
      <c r="AE21" s="1925"/>
      <c r="AF21" s="1925"/>
      <c r="AG21" s="1925"/>
      <c r="AH21" s="1925"/>
      <c r="AI21" s="1925"/>
      <c r="AJ21" s="1925"/>
      <c r="AK21" s="1926"/>
    </row>
    <row r="22" spans="1:38" ht="19.5" customHeight="1" x14ac:dyDescent="0.15">
      <c r="A22" s="1897"/>
      <c r="B22" s="1902"/>
      <c r="C22" s="1903"/>
      <c r="D22" s="1903"/>
      <c r="E22" s="1903"/>
      <c r="F22" s="1903"/>
      <c r="G22" s="1903"/>
      <c r="H22" s="1903"/>
      <c r="I22" s="1904"/>
      <c r="J22" s="294" t="s">
        <v>606</v>
      </c>
      <c r="K22" s="291" t="s">
        <v>607</v>
      </c>
      <c r="L22" s="291"/>
      <c r="M22" s="291"/>
      <c r="N22" s="291"/>
      <c r="O22" s="291"/>
      <c r="P22" s="291"/>
      <c r="Q22" s="291"/>
      <c r="R22" s="291"/>
      <c r="S22" s="291"/>
      <c r="T22" s="291"/>
      <c r="U22" s="291"/>
      <c r="V22" s="291"/>
      <c r="W22" s="291"/>
      <c r="X22" s="291"/>
      <c r="Y22" s="291"/>
      <c r="Z22" s="295"/>
      <c r="AA22" s="290" t="s">
        <v>267</v>
      </c>
      <c r="AB22" s="291"/>
      <c r="AC22" s="291"/>
      <c r="AD22" s="291"/>
      <c r="AE22" s="291"/>
      <c r="AF22" s="291"/>
      <c r="AG22" s="291"/>
      <c r="AH22" s="291"/>
      <c r="AI22" s="291"/>
      <c r="AJ22" s="291"/>
      <c r="AK22" s="292"/>
    </row>
    <row r="23" spans="1:38" ht="19.5" customHeight="1" x14ac:dyDescent="0.15">
      <c r="A23" s="1897"/>
      <c r="B23" s="1902"/>
      <c r="C23" s="1903"/>
      <c r="D23" s="1903"/>
      <c r="E23" s="1903"/>
      <c r="F23" s="1903"/>
      <c r="G23" s="1903"/>
      <c r="H23" s="1903"/>
      <c r="I23" s="1904"/>
      <c r="J23" s="296"/>
      <c r="Z23" s="297"/>
      <c r="AA23" s="298" t="s">
        <v>268</v>
      </c>
      <c r="AK23" s="299"/>
    </row>
    <row r="24" spans="1:38" ht="19.5" customHeight="1" x14ac:dyDescent="0.15">
      <c r="A24" s="1897"/>
      <c r="B24" s="1902"/>
      <c r="C24" s="1903"/>
      <c r="D24" s="1903"/>
      <c r="E24" s="1903"/>
      <c r="F24" s="1903"/>
      <c r="G24" s="1903"/>
      <c r="H24" s="1903"/>
      <c r="I24" s="1904"/>
      <c r="J24" s="296"/>
      <c r="Z24" s="297"/>
      <c r="AA24" s="298" t="s">
        <v>269</v>
      </c>
      <c r="AK24" s="299"/>
      <c r="AL24" s="300"/>
    </row>
    <row r="25" spans="1:38" ht="19.5" customHeight="1" x14ac:dyDescent="0.15">
      <c r="A25" s="1897"/>
      <c r="B25" s="1902"/>
      <c r="C25" s="1903"/>
      <c r="D25" s="1903"/>
      <c r="E25" s="1903"/>
      <c r="F25" s="1903"/>
      <c r="G25" s="1903"/>
      <c r="H25" s="1903"/>
      <c r="I25" s="1904"/>
      <c r="J25" s="296"/>
      <c r="Z25" s="297"/>
      <c r="AA25" s="298" t="s">
        <v>270</v>
      </c>
      <c r="AK25" s="299"/>
    </row>
    <row r="26" spans="1:38" ht="19.5" customHeight="1" x14ac:dyDescent="0.15">
      <c r="A26" s="1897"/>
      <c r="B26" s="1902"/>
      <c r="C26" s="1903"/>
      <c r="D26" s="1903"/>
      <c r="E26" s="1903"/>
      <c r="F26" s="1903"/>
      <c r="G26" s="1903"/>
      <c r="H26" s="1903"/>
      <c r="I26" s="1904"/>
      <c r="J26" s="301"/>
      <c r="K26" s="274"/>
      <c r="L26" s="274"/>
      <c r="M26" s="274"/>
      <c r="N26" s="274"/>
      <c r="O26" s="274"/>
      <c r="P26" s="274"/>
      <c r="Q26" s="274"/>
      <c r="R26" s="274"/>
      <c r="S26" s="274"/>
      <c r="T26" s="274"/>
      <c r="U26" s="274"/>
      <c r="V26" s="274"/>
      <c r="W26" s="274"/>
      <c r="X26" s="274"/>
      <c r="Y26" s="274"/>
      <c r="Z26" s="288"/>
      <c r="AA26" s="302" t="s">
        <v>271</v>
      </c>
      <c r="AB26" s="274"/>
      <c r="AC26" s="274"/>
      <c r="AD26" s="274"/>
      <c r="AE26" s="274"/>
      <c r="AF26" s="274"/>
      <c r="AG26" s="274"/>
      <c r="AH26" s="274"/>
      <c r="AI26" s="274"/>
      <c r="AJ26" s="274"/>
      <c r="AK26" s="276"/>
    </row>
    <row r="27" spans="1:38" ht="19.5" customHeight="1" x14ac:dyDescent="0.15">
      <c r="A27" s="1897"/>
      <c r="B27" s="1902"/>
      <c r="C27" s="1903"/>
      <c r="D27" s="1903"/>
      <c r="E27" s="1903"/>
      <c r="F27" s="1903"/>
      <c r="G27" s="1903"/>
      <c r="H27" s="1903"/>
      <c r="I27" s="1904"/>
      <c r="J27" s="296" t="s">
        <v>608</v>
      </c>
      <c r="K27" s="258" t="s">
        <v>272</v>
      </c>
      <c r="Z27" s="297"/>
      <c r="AA27" s="1927" t="s">
        <v>609</v>
      </c>
      <c r="AB27" s="1928"/>
      <c r="AC27" s="1928"/>
      <c r="AD27" s="1928"/>
      <c r="AE27" s="1928"/>
      <c r="AF27" s="1928"/>
      <c r="AG27" s="1928"/>
      <c r="AH27" s="1928"/>
      <c r="AI27" s="1928"/>
      <c r="AJ27" s="1928"/>
      <c r="AK27" s="1929"/>
    </row>
    <row r="28" spans="1:38" ht="19.5" customHeight="1" x14ac:dyDescent="0.15">
      <c r="A28" s="1897"/>
      <c r="B28" s="1902"/>
      <c r="C28" s="1903"/>
      <c r="D28" s="1903"/>
      <c r="E28" s="1903"/>
      <c r="F28" s="1903"/>
      <c r="G28" s="1903"/>
      <c r="H28" s="1903"/>
      <c r="I28" s="1904"/>
      <c r="J28" s="296"/>
      <c r="K28" s="1930" t="s">
        <v>273</v>
      </c>
      <c r="L28" s="1930"/>
      <c r="M28" s="1930"/>
      <c r="N28" s="1930"/>
      <c r="O28" s="1930"/>
      <c r="P28" s="1930"/>
      <c r="Q28" s="1930"/>
      <c r="R28" s="1930"/>
      <c r="S28" s="1930"/>
      <c r="T28" s="1930"/>
      <c r="U28" s="1930"/>
      <c r="V28" s="1930"/>
      <c r="W28" s="1930"/>
      <c r="X28" s="1930"/>
      <c r="Y28" s="1930"/>
      <c r="Z28" s="1931"/>
      <c r="AA28" s="1934" t="s">
        <v>11</v>
      </c>
      <c r="AB28" s="1935"/>
      <c r="AC28" s="1935"/>
      <c r="AD28" s="1935"/>
      <c r="AE28" s="1935"/>
      <c r="AF28" s="1935"/>
      <c r="AG28" s="1935"/>
      <c r="AH28" s="1935"/>
      <c r="AI28" s="1935"/>
      <c r="AJ28" s="1935"/>
      <c r="AK28" s="1936"/>
    </row>
    <row r="29" spans="1:38" ht="19.5" customHeight="1" x14ac:dyDescent="0.15">
      <c r="A29" s="1897"/>
      <c r="B29" s="1902"/>
      <c r="C29" s="1903"/>
      <c r="D29" s="1903"/>
      <c r="E29" s="1903"/>
      <c r="F29" s="1903"/>
      <c r="G29" s="1903"/>
      <c r="H29" s="1903"/>
      <c r="I29" s="1904"/>
      <c r="J29" s="301"/>
      <c r="K29" s="1932"/>
      <c r="L29" s="1932"/>
      <c r="M29" s="1932"/>
      <c r="N29" s="1932"/>
      <c r="O29" s="1932"/>
      <c r="P29" s="1932"/>
      <c r="Q29" s="1932"/>
      <c r="R29" s="1932"/>
      <c r="S29" s="1932"/>
      <c r="T29" s="1932"/>
      <c r="U29" s="1932"/>
      <c r="V29" s="1932"/>
      <c r="W29" s="1932"/>
      <c r="X29" s="1932"/>
      <c r="Y29" s="1932"/>
      <c r="Z29" s="1933"/>
      <c r="AA29" s="305"/>
      <c r="AB29" s="306"/>
      <c r="AC29" s="306"/>
      <c r="AD29" s="306"/>
      <c r="AE29" s="306"/>
      <c r="AF29" s="306"/>
      <c r="AG29" s="306"/>
      <c r="AH29" s="1937" t="s">
        <v>274</v>
      </c>
      <c r="AI29" s="1937"/>
      <c r="AJ29" s="1937"/>
      <c r="AK29" s="1938"/>
    </row>
    <row r="30" spans="1:38" ht="19.5" customHeight="1" x14ac:dyDescent="0.15">
      <c r="A30" s="1897"/>
      <c r="B30" s="1902"/>
      <c r="C30" s="1903"/>
      <c r="D30" s="1903"/>
      <c r="E30" s="1903"/>
      <c r="F30" s="1903"/>
      <c r="G30" s="1903"/>
      <c r="H30" s="1903"/>
      <c r="I30" s="1904"/>
      <c r="J30" s="307" t="s">
        <v>610</v>
      </c>
      <c r="K30" s="273" t="s">
        <v>12</v>
      </c>
      <c r="L30" s="273"/>
      <c r="M30" s="273"/>
      <c r="N30" s="273"/>
      <c r="O30" s="273"/>
      <c r="P30" s="273"/>
      <c r="Q30" s="273"/>
      <c r="R30" s="273"/>
      <c r="S30" s="273"/>
      <c r="T30" s="273"/>
      <c r="U30" s="273"/>
      <c r="V30" s="273"/>
      <c r="W30" s="273"/>
      <c r="X30" s="273"/>
      <c r="Y30" s="273"/>
      <c r="Z30" s="308"/>
      <c r="AA30" s="1920" t="s">
        <v>611</v>
      </c>
      <c r="AB30" s="1921"/>
      <c r="AC30" s="1921"/>
      <c r="AD30" s="1921"/>
      <c r="AE30" s="1921"/>
      <c r="AF30" s="1921"/>
      <c r="AG30" s="1921"/>
      <c r="AH30" s="1921"/>
      <c r="AI30" s="1921"/>
      <c r="AJ30" s="1921"/>
      <c r="AK30" s="1922"/>
    </row>
    <row r="31" spans="1:38" ht="19.5" customHeight="1" x14ac:dyDescent="0.15">
      <c r="A31" s="1897"/>
      <c r="B31" s="1902"/>
      <c r="C31" s="1903"/>
      <c r="D31" s="1903"/>
      <c r="E31" s="1903"/>
      <c r="F31" s="1903"/>
      <c r="G31" s="1903"/>
      <c r="H31" s="1903"/>
      <c r="I31" s="1904"/>
      <c r="J31" s="294" t="s">
        <v>612</v>
      </c>
      <c r="K31" s="291" t="s">
        <v>13</v>
      </c>
      <c r="L31" s="291"/>
      <c r="M31" s="291"/>
      <c r="N31" s="291"/>
      <c r="O31" s="291"/>
      <c r="P31" s="291"/>
      <c r="Q31" s="291"/>
      <c r="R31" s="291"/>
      <c r="S31" s="291"/>
      <c r="T31" s="291"/>
      <c r="U31" s="291"/>
      <c r="V31" s="291"/>
      <c r="W31" s="291"/>
      <c r="X31" s="291"/>
      <c r="Y31" s="291"/>
      <c r="Z31" s="295"/>
      <c r="AA31" s="1916" t="s">
        <v>275</v>
      </c>
      <c r="AB31" s="1917"/>
      <c r="AC31" s="1917"/>
      <c r="AD31" s="1917"/>
      <c r="AE31" s="1917"/>
      <c r="AF31" s="1917"/>
      <c r="AG31" s="1917"/>
      <c r="AH31" s="1917"/>
      <c r="AI31" s="1917"/>
      <c r="AJ31" s="1917"/>
      <c r="AK31" s="292"/>
    </row>
    <row r="32" spans="1:38" ht="19.5" customHeight="1" x14ac:dyDescent="0.15">
      <c r="A32" s="1897"/>
      <c r="B32" s="1902"/>
      <c r="C32" s="1903"/>
      <c r="D32" s="1903"/>
      <c r="E32" s="1903"/>
      <c r="F32" s="1903"/>
      <c r="G32" s="1903"/>
      <c r="H32" s="1903"/>
      <c r="I32" s="1904"/>
      <c r="J32" s="296"/>
      <c r="L32" s="309" t="s">
        <v>276</v>
      </c>
      <c r="M32" s="309"/>
      <c r="N32" s="309"/>
      <c r="O32" s="309"/>
      <c r="P32" s="309"/>
      <c r="Q32" s="309"/>
      <c r="R32" s="309"/>
      <c r="S32" s="309"/>
      <c r="T32" s="309"/>
      <c r="U32" s="309"/>
      <c r="V32" s="309"/>
      <c r="W32" s="309"/>
      <c r="X32" s="309"/>
      <c r="Y32" s="309"/>
      <c r="Z32" s="297"/>
      <c r="AA32" s="1918"/>
      <c r="AB32" s="1919"/>
      <c r="AC32" s="1919"/>
      <c r="AD32" s="1919"/>
      <c r="AE32" s="1919"/>
      <c r="AF32" s="1919"/>
      <c r="AG32" s="1919"/>
      <c r="AH32" s="1919"/>
      <c r="AI32" s="1919"/>
      <c r="AJ32" s="1919"/>
      <c r="AK32" s="304"/>
    </row>
    <row r="33" spans="1:37" ht="19.5" customHeight="1" x14ac:dyDescent="0.15">
      <c r="A33" s="1897"/>
      <c r="B33" s="1902"/>
      <c r="C33" s="1903"/>
      <c r="D33" s="1903"/>
      <c r="E33" s="1903"/>
      <c r="F33" s="1903"/>
      <c r="G33" s="1903"/>
      <c r="H33" s="1903"/>
      <c r="I33" s="1904"/>
      <c r="J33" s="294" t="s">
        <v>613</v>
      </c>
      <c r="K33" s="1939" t="s">
        <v>614</v>
      </c>
      <c r="L33" s="1939"/>
      <c r="M33" s="1939"/>
      <c r="N33" s="1939"/>
      <c r="O33" s="1939"/>
      <c r="P33" s="1939"/>
      <c r="Q33" s="1939"/>
      <c r="R33" s="1939"/>
      <c r="S33" s="1939"/>
      <c r="T33" s="1939"/>
      <c r="U33" s="1939"/>
      <c r="V33" s="1939"/>
      <c r="W33" s="1939"/>
      <c r="X33" s="1939"/>
      <c r="Y33" s="1939"/>
      <c r="Z33" s="1940"/>
      <c r="AA33" s="1916" t="s">
        <v>615</v>
      </c>
      <c r="AB33" s="1917"/>
      <c r="AC33" s="1917"/>
      <c r="AD33" s="1917"/>
      <c r="AE33" s="1917"/>
      <c r="AF33" s="1917"/>
      <c r="AG33" s="1917"/>
      <c r="AH33" s="1917"/>
      <c r="AI33" s="1917"/>
      <c r="AJ33" s="1917"/>
      <c r="AK33" s="292"/>
    </row>
    <row r="34" spans="1:37" ht="19.5" customHeight="1" x14ac:dyDescent="0.15">
      <c r="A34" s="1897"/>
      <c r="B34" s="1902"/>
      <c r="C34" s="1903"/>
      <c r="D34" s="1903"/>
      <c r="E34" s="1903"/>
      <c r="F34" s="1903"/>
      <c r="G34" s="1903"/>
      <c r="H34" s="1903"/>
      <c r="I34" s="1904"/>
      <c r="J34" s="301"/>
      <c r="K34" s="1941"/>
      <c r="L34" s="1941"/>
      <c r="M34" s="1941"/>
      <c r="N34" s="1941"/>
      <c r="O34" s="1941"/>
      <c r="P34" s="1941"/>
      <c r="Q34" s="1941"/>
      <c r="R34" s="1941"/>
      <c r="S34" s="1941"/>
      <c r="T34" s="1941"/>
      <c r="U34" s="1941"/>
      <c r="V34" s="1941"/>
      <c r="W34" s="1941"/>
      <c r="X34" s="1941"/>
      <c r="Y34" s="1941"/>
      <c r="Z34" s="1942"/>
      <c r="AA34" s="1918"/>
      <c r="AB34" s="1919"/>
      <c r="AC34" s="1919"/>
      <c r="AD34" s="1919"/>
      <c r="AE34" s="1919"/>
      <c r="AF34" s="1919"/>
      <c r="AG34" s="1919"/>
      <c r="AH34" s="1919"/>
      <c r="AI34" s="1919"/>
      <c r="AJ34" s="1919"/>
      <c r="AK34" s="276"/>
    </row>
    <row r="35" spans="1:37" ht="19.5" customHeight="1" thickBot="1" x14ac:dyDescent="0.2">
      <c r="A35" s="1897"/>
      <c r="B35" s="1905"/>
      <c r="C35" s="1906"/>
      <c r="D35" s="1906"/>
      <c r="E35" s="1906"/>
      <c r="F35" s="1906"/>
      <c r="G35" s="1906"/>
      <c r="H35" s="1906"/>
      <c r="I35" s="1907"/>
      <c r="J35" s="296" t="s">
        <v>616</v>
      </c>
      <c r="K35" s="258" t="s">
        <v>617</v>
      </c>
      <c r="Z35" s="297"/>
      <c r="AA35" s="1920" t="s">
        <v>618</v>
      </c>
      <c r="AB35" s="1921"/>
      <c r="AC35" s="1921"/>
      <c r="AD35" s="1921"/>
      <c r="AE35" s="1921"/>
      <c r="AF35" s="1921"/>
      <c r="AG35" s="1921"/>
      <c r="AH35" s="1921"/>
      <c r="AI35" s="1921"/>
      <c r="AJ35" s="1921"/>
      <c r="AK35" s="1922"/>
    </row>
    <row r="36" spans="1:37" ht="18.75" customHeight="1" x14ac:dyDescent="0.15">
      <c r="A36" s="1896" t="s">
        <v>619</v>
      </c>
      <c r="B36" s="1899" t="s">
        <v>14</v>
      </c>
      <c r="C36" s="1900"/>
      <c r="D36" s="1900"/>
      <c r="E36" s="1900"/>
      <c r="F36" s="1900"/>
      <c r="G36" s="1900"/>
      <c r="H36" s="1900"/>
      <c r="I36" s="1901"/>
      <c r="J36" s="310" t="s">
        <v>620</v>
      </c>
      <c r="K36" s="266" t="s">
        <v>277</v>
      </c>
      <c r="L36" s="266"/>
      <c r="M36" s="266"/>
      <c r="N36" s="266"/>
      <c r="O36" s="266"/>
      <c r="P36" s="266"/>
      <c r="Q36" s="266"/>
      <c r="R36" s="266"/>
      <c r="S36" s="311"/>
      <c r="T36" s="266"/>
      <c r="U36" s="266"/>
      <c r="V36" s="311"/>
      <c r="W36" s="311"/>
      <c r="X36" s="311"/>
      <c r="Y36" s="311"/>
      <c r="Z36" s="312"/>
      <c r="AA36" s="313" t="s">
        <v>278</v>
      </c>
      <c r="AB36" s="311"/>
      <c r="AC36" s="311"/>
      <c r="AD36" s="311"/>
      <c r="AE36" s="311"/>
      <c r="AF36" s="266"/>
      <c r="AG36" s="266"/>
      <c r="AH36" s="266"/>
      <c r="AI36" s="314"/>
      <c r="AJ36" s="314"/>
      <c r="AK36" s="315"/>
    </row>
    <row r="37" spans="1:37" ht="18.75" customHeight="1" x14ac:dyDescent="0.15">
      <c r="A37" s="1897"/>
      <c r="B37" s="1902"/>
      <c r="C37" s="1903"/>
      <c r="D37" s="1903"/>
      <c r="E37" s="1903"/>
      <c r="F37" s="1903"/>
      <c r="G37" s="1903"/>
      <c r="H37" s="1903"/>
      <c r="I37" s="1904"/>
      <c r="J37" s="296"/>
      <c r="K37" s="1903" t="s">
        <v>279</v>
      </c>
      <c r="L37" s="1903"/>
      <c r="M37" s="1903"/>
      <c r="N37" s="1903"/>
      <c r="O37" s="1903"/>
      <c r="P37" s="1903"/>
      <c r="Q37" s="1903"/>
      <c r="R37" s="1903"/>
      <c r="S37" s="1903"/>
      <c r="T37" s="1903"/>
      <c r="U37" s="1903"/>
      <c r="V37" s="1903"/>
      <c r="W37" s="1903"/>
      <c r="X37" s="1903"/>
      <c r="Y37" s="1903"/>
      <c r="Z37" s="1904"/>
      <c r="AA37" s="298" t="s">
        <v>280</v>
      </c>
      <c r="AB37" s="303"/>
      <c r="AC37" s="303"/>
      <c r="AD37" s="303"/>
      <c r="AE37" s="303"/>
      <c r="AI37" s="260"/>
      <c r="AJ37" s="260"/>
      <c r="AK37" s="316"/>
    </row>
    <row r="38" spans="1:37" ht="18.75" customHeight="1" x14ac:dyDescent="0.15">
      <c r="A38" s="1897"/>
      <c r="B38" s="1902"/>
      <c r="C38" s="1903"/>
      <c r="D38" s="1903"/>
      <c r="E38" s="1903"/>
      <c r="F38" s="1903"/>
      <c r="G38" s="1903"/>
      <c r="H38" s="1903"/>
      <c r="I38" s="1904"/>
      <c r="J38" s="296"/>
      <c r="K38" s="1903"/>
      <c r="L38" s="1903"/>
      <c r="M38" s="1903"/>
      <c r="N38" s="1903"/>
      <c r="O38" s="1903"/>
      <c r="P38" s="1903"/>
      <c r="Q38" s="1903"/>
      <c r="R38" s="1903"/>
      <c r="S38" s="1903"/>
      <c r="T38" s="1903"/>
      <c r="U38" s="1903"/>
      <c r="V38" s="1903"/>
      <c r="W38" s="1903"/>
      <c r="X38" s="1903"/>
      <c r="Y38" s="1903"/>
      <c r="Z38" s="1904"/>
      <c r="AA38" s="317"/>
      <c r="AB38" s="303"/>
      <c r="AC38" s="303"/>
      <c r="AD38" s="303"/>
      <c r="AE38" s="303"/>
      <c r="AF38" s="303"/>
      <c r="AG38" s="303"/>
      <c r="AH38" s="1908" t="s">
        <v>621</v>
      </c>
      <c r="AI38" s="1908"/>
      <c r="AJ38" s="1908"/>
      <c r="AK38" s="1909"/>
    </row>
    <row r="39" spans="1:37" ht="18.75" customHeight="1" thickBot="1" x14ac:dyDescent="0.2">
      <c r="A39" s="1898"/>
      <c r="B39" s="1905"/>
      <c r="C39" s="1906"/>
      <c r="D39" s="1906"/>
      <c r="E39" s="1906"/>
      <c r="F39" s="1906"/>
      <c r="G39" s="1906"/>
      <c r="H39" s="1906"/>
      <c r="I39" s="1907"/>
      <c r="J39" s="318" t="s">
        <v>606</v>
      </c>
      <c r="K39" s="278" t="s">
        <v>281</v>
      </c>
      <c r="L39" s="319"/>
      <c r="M39" s="319"/>
      <c r="N39" s="319"/>
      <c r="O39" s="319"/>
      <c r="P39" s="319"/>
      <c r="Q39" s="1910" t="s">
        <v>622</v>
      </c>
      <c r="R39" s="1910"/>
      <c r="S39" s="1910"/>
      <c r="T39" s="320"/>
      <c r="U39" s="319"/>
      <c r="V39" s="320"/>
      <c r="W39" s="320"/>
      <c r="X39" s="320"/>
      <c r="Y39" s="320"/>
      <c r="Z39" s="319"/>
      <c r="AA39" s="321"/>
      <c r="AB39" s="320"/>
      <c r="AC39" s="320"/>
      <c r="AD39" s="320"/>
      <c r="AE39" s="320"/>
      <c r="AF39" s="321"/>
      <c r="AG39" s="321"/>
      <c r="AH39" s="322"/>
      <c r="AI39" s="322"/>
      <c r="AJ39" s="322"/>
      <c r="AK39" s="323"/>
    </row>
    <row r="40" spans="1:37" ht="19.5" customHeight="1" thickBot="1" x14ac:dyDescent="0.2">
      <c r="A40" s="324"/>
      <c r="B40" s="303"/>
      <c r="C40" s="303"/>
      <c r="D40" s="303"/>
      <c r="E40" s="303"/>
      <c r="F40" s="303"/>
      <c r="G40" s="303"/>
      <c r="H40" s="303"/>
      <c r="I40" s="303"/>
      <c r="J40" s="325"/>
      <c r="L40" s="326"/>
      <c r="AB40" s="284"/>
      <c r="AD40" s="284"/>
      <c r="AE40" s="284"/>
      <c r="AH40" s="1923" t="s">
        <v>282</v>
      </c>
      <c r="AI40" s="1923"/>
      <c r="AJ40" s="1923"/>
      <c r="AK40" s="1923"/>
    </row>
    <row r="41" spans="1:37" ht="18" customHeight="1" x14ac:dyDescent="0.15">
      <c r="A41" s="1896" t="s">
        <v>623</v>
      </c>
      <c r="B41" s="1899" t="s">
        <v>15</v>
      </c>
      <c r="C41" s="1900"/>
      <c r="D41" s="1900"/>
      <c r="E41" s="1900"/>
      <c r="F41" s="1900"/>
      <c r="G41" s="1900"/>
      <c r="H41" s="1900"/>
      <c r="I41" s="1901"/>
      <c r="J41" s="327" t="s">
        <v>605</v>
      </c>
      <c r="K41" s="328" t="s">
        <v>624</v>
      </c>
      <c r="L41" s="328"/>
      <c r="M41" s="329"/>
      <c r="N41" s="329"/>
      <c r="O41" s="329"/>
      <c r="P41" s="329"/>
      <c r="Q41" s="329"/>
      <c r="R41" s="329"/>
      <c r="S41" s="329"/>
      <c r="T41" s="329"/>
      <c r="U41" s="329"/>
      <c r="V41" s="329"/>
      <c r="W41" s="329"/>
      <c r="X41" s="329"/>
      <c r="Y41" s="329"/>
      <c r="Z41" s="329"/>
      <c r="AA41" s="329"/>
      <c r="AB41" s="329"/>
      <c r="AC41" s="329"/>
      <c r="AD41" s="329"/>
      <c r="AE41" s="329"/>
      <c r="AF41" s="329"/>
      <c r="AG41" s="329"/>
      <c r="AH41" s="329"/>
      <c r="AI41" s="329"/>
      <c r="AJ41" s="329"/>
      <c r="AK41" s="330"/>
    </row>
    <row r="42" spans="1:37" ht="18" customHeight="1" x14ac:dyDescent="0.15">
      <c r="A42" s="1897"/>
      <c r="B42" s="1902"/>
      <c r="C42" s="1903"/>
      <c r="D42" s="1903"/>
      <c r="E42" s="1903"/>
      <c r="F42" s="1903"/>
      <c r="G42" s="1903"/>
      <c r="H42" s="1903"/>
      <c r="I42" s="1904"/>
      <c r="J42" s="331"/>
      <c r="K42" s="332" t="s">
        <v>283</v>
      </c>
      <c r="L42" s="333"/>
      <c r="M42" s="334"/>
      <c r="N42" s="335"/>
      <c r="O42" s="334"/>
      <c r="P42" s="334"/>
      <c r="Q42" s="334"/>
      <c r="R42" s="334"/>
      <c r="S42" s="334"/>
      <c r="T42" s="334"/>
      <c r="U42" s="334"/>
      <c r="V42" s="334"/>
      <c r="W42" s="334"/>
      <c r="X42" s="334"/>
      <c r="Y42" s="334"/>
      <c r="Z42" s="334"/>
      <c r="AA42" s="336"/>
      <c r="AB42" s="336"/>
      <c r="AC42" s="336"/>
      <c r="AD42" s="336"/>
      <c r="AE42" s="336"/>
      <c r="AF42" s="336"/>
      <c r="AG42" s="336"/>
      <c r="AH42" s="1911" t="s">
        <v>274</v>
      </c>
      <c r="AI42" s="1911"/>
      <c r="AJ42" s="1911"/>
      <c r="AK42" s="1912"/>
    </row>
    <row r="43" spans="1:37" ht="18" customHeight="1" x14ac:dyDescent="0.15">
      <c r="A43" s="1897"/>
      <c r="B43" s="1902"/>
      <c r="C43" s="1903"/>
      <c r="D43" s="1903"/>
      <c r="E43" s="1903"/>
      <c r="F43" s="1903"/>
      <c r="G43" s="1903"/>
      <c r="H43" s="1903"/>
      <c r="I43" s="1904"/>
      <c r="J43" s="337" t="s">
        <v>606</v>
      </c>
      <c r="K43" s="338" t="s">
        <v>284</v>
      </c>
      <c r="L43" s="339"/>
      <c r="M43" s="340"/>
      <c r="N43" s="338"/>
      <c r="O43" s="341"/>
      <c r="P43" s="341"/>
      <c r="Q43" s="341"/>
      <c r="R43" s="341"/>
      <c r="S43" s="341"/>
      <c r="T43" s="341"/>
      <c r="U43" s="341"/>
      <c r="V43" s="341"/>
      <c r="W43" s="341"/>
      <c r="X43" s="341"/>
      <c r="Y43" s="341"/>
      <c r="Z43" s="341"/>
      <c r="AA43" s="342"/>
      <c r="AB43" s="342"/>
      <c r="AC43" s="342"/>
      <c r="AD43" s="342"/>
      <c r="AE43" s="342"/>
      <c r="AF43" s="342"/>
      <c r="AG43" s="342"/>
      <c r="AH43" s="342"/>
      <c r="AI43" s="342"/>
      <c r="AJ43" s="342"/>
      <c r="AK43" s="343"/>
    </row>
    <row r="44" spans="1:37" ht="18" customHeight="1" x14ac:dyDescent="0.15">
      <c r="A44" s="1897"/>
      <c r="B44" s="1902"/>
      <c r="C44" s="1903"/>
      <c r="D44" s="1903"/>
      <c r="E44" s="1903"/>
      <c r="F44" s="1903"/>
      <c r="G44" s="1903"/>
      <c r="H44" s="1903"/>
      <c r="I44" s="1904"/>
      <c r="J44" s="331"/>
      <c r="K44" s="334" t="s">
        <v>16</v>
      </c>
      <c r="L44" s="334"/>
      <c r="M44" s="334"/>
      <c r="N44" s="334"/>
      <c r="O44" s="334"/>
      <c r="P44" s="334"/>
      <c r="Q44" s="334"/>
      <c r="R44" s="334"/>
      <c r="S44" s="334"/>
      <c r="T44" s="334"/>
      <c r="U44" s="334"/>
      <c r="V44" s="334"/>
      <c r="W44" s="334"/>
      <c r="X44" s="334"/>
      <c r="Y44" s="334"/>
      <c r="Z44" s="334"/>
      <c r="AA44" s="334"/>
      <c r="AB44" s="334"/>
      <c r="AC44" s="334"/>
      <c r="AD44" s="334"/>
      <c r="AE44" s="334"/>
      <c r="AF44" s="334"/>
      <c r="AG44" s="334"/>
      <c r="AH44" s="334"/>
      <c r="AI44" s="344"/>
      <c r="AJ44" s="344"/>
      <c r="AK44" s="345"/>
    </row>
    <row r="45" spans="1:37" ht="18" customHeight="1" x14ac:dyDescent="0.15">
      <c r="A45" s="1897"/>
      <c r="B45" s="1902"/>
      <c r="C45" s="1903"/>
      <c r="D45" s="1903"/>
      <c r="E45" s="1903"/>
      <c r="F45" s="1903"/>
      <c r="G45" s="1903"/>
      <c r="H45" s="1903"/>
      <c r="I45" s="1904"/>
      <c r="J45" s="331"/>
      <c r="K45" s="334"/>
      <c r="L45" s="334" t="s">
        <v>285</v>
      </c>
      <c r="M45" s="346"/>
      <c r="N45" s="346"/>
      <c r="O45" s="346"/>
      <c r="P45" s="346"/>
      <c r="Q45" s="346"/>
      <c r="R45" s="334"/>
      <c r="S45" s="334"/>
      <c r="T45" s="334"/>
      <c r="U45" s="334"/>
      <c r="V45" s="334"/>
      <c r="W45" s="334"/>
      <c r="X45" s="334"/>
      <c r="Y45" s="334"/>
      <c r="Z45" s="334"/>
      <c r="AA45" s="334"/>
      <c r="AB45" s="334"/>
      <c r="AC45" s="334"/>
      <c r="AD45" s="334"/>
      <c r="AE45" s="334"/>
      <c r="AF45" s="334"/>
      <c r="AG45" s="334"/>
      <c r="AH45" s="334"/>
      <c r="AI45" s="334"/>
      <c r="AJ45" s="334"/>
      <c r="AK45" s="347"/>
    </row>
    <row r="46" spans="1:37" ht="18" customHeight="1" x14ac:dyDescent="0.15">
      <c r="A46" s="1897"/>
      <c r="B46" s="1902"/>
      <c r="C46" s="1903"/>
      <c r="D46" s="1903"/>
      <c r="E46" s="1903"/>
      <c r="F46" s="1903"/>
      <c r="G46" s="1903"/>
      <c r="H46" s="1903"/>
      <c r="I46" s="1904"/>
      <c r="J46" s="331"/>
      <c r="K46" s="334"/>
      <c r="L46" s="334" t="s">
        <v>286</v>
      </c>
      <c r="M46" s="346"/>
      <c r="N46" s="346"/>
      <c r="O46" s="346"/>
      <c r="P46" s="346"/>
      <c r="Q46" s="346"/>
      <c r="R46" s="346"/>
      <c r="S46" s="346"/>
      <c r="T46" s="346"/>
      <c r="U46" s="346"/>
      <c r="V46" s="346"/>
      <c r="W46" s="346"/>
      <c r="X46" s="334"/>
      <c r="Y46" s="346"/>
      <c r="Z46" s="346"/>
      <c r="AA46" s="334"/>
      <c r="AB46" s="334"/>
      <c r="AC46" s="334"/>
      <c r="AD46" s="334"/>
      <c r="AE46" s="334"/>
      <c r="AF46" s="334"/>
      <c r="AG46" s="334"/>
      <c r="AH46" s="334"/>
      <c r="AI46" s="334"/>
      <c r="AJ46" s="334"/>
      <c r="AK46" s="347"/>
    </row>
    <row r="47" spans="1:37" ht="18" customHeight="1" x14ac:dyDescent="0.15">
      <c r="A47" s="1897"/>
      <c r="B47" s="1902"/>
      <c r="C47" s="1903"/>
      <c r="D47" s="1903"/>
      <c r="E47" s="1903"/>
      <c r="F47" s="1903"/>
      <c r="G47" s="1903"/>
      <c r="H47" s="1903"/>
      <c r="I47" s="1904"/>
      <c r="J47" s="331"/>
      <c r="K47" s="334"/>
      <c r="L47" s="334" t="s">
        <v>625</v>
      </c>
      <c r="M47" s="334"/>
      <c r="N47" s="334"/>
      <c r="O47" s="334"/>
      <c r="P47" s="334"/>
      <c r="Q47" s="334"/>
      <c r="R47" s="346"/>
      <c r="S47" s="346"/>
      <c r="T47" s="346"/>
      <c r="U47" s="346"/>
      <c r="V47" s="346"/>
      <c r="W47" s="346"/>
      <c r="X47" s="334"/>
      <c r="Y47" s="346"/>
      <c r="Z47" s="346"/>
      <c r="AA47" s="334"/>
      <c r="AB47" s="334"/>
      <c r="AC47" s="334"/>
      <c r="AD47" s="334"/>
      <c r="AE47" s="334"/>
      <c r="AF47" s="334"/>
      <c r="AG47" s="334"/>
      <c r="AH47" s="334"/>
      <c r="AI47" s="334"/>
      <c r="AJ47" s="334"/>
      <c r="AK47" s="347"/>
    </row>
    <row r="48" spans="1:37" ht="18" customHeight="1" x14ac:dyDescent="0.15">
      <c r="A48" s="1897"/>
      <c r="B48" s="1902"/>
      <c r="C48" s="1903"/>
      <c r="D48" s="1903"/>
      <c r="E48" s="1903"/>
      <c r="F48" s="1903"/>
      <c r="G48" s="1903"/>
      <c r="H48" s="1903"/>
      <c r="I48" s="1904"/>
      <c r="J48" s="331"/>
      <c r="K48" s="334"/>
      <c r="L48" s="334" t="s">
        <v>17</v>
      </c>
      <c r="M48" s="334"/>
      <c r="N48" s="334"/>
      <c r="O48" s="334"/>
      <c r="P48" s="334" t="s">
        <v>626</v>
      </c>
      <c r="Q48" s="348" t="s">
        <v>287</v>
      </c>
      <c r="R48" s="334"/>
      <c r="S48" s="334"/>
      <c r="T48" s="334"/>
      <c r="U48" s="334"/>
      <c r="V48" s="334"/>
      <c r="W48" s="346"/>
      <c r="X48" s="334"/>
      <c r="Y48" s="346"/>
      <c r="Z48" s="346"/>
      <c r="AA48" s="334"/>
      <c r="AB48" s="334"/>
      <c r="AC48" s="334"/>
      <c r="AD48" s="334"/>
      <c r="AE48" s="334"/>
      <c r="AF48" s="334"/>
      <c r="AG48" s="334"/>
      <c r="AH48" s="334"/>
      <c r="AI48" s="334"/>
      <c r="AJ48" s="334"/>
      <c r="AK48" s="347"/>
    </row>
    <row r="49" spans="1:37" ht="18" customHeight="1" x14ac:dyDescent="0.15">
      <c r="A49" s="1897"/>
      <c r="B49" s="1902"/>
      <c r="C49" s="1903"/>
      <c r="D49" s="1903"/>
      <c r="E49" s="1903"/>
      <c r="F49" s="1903"/>
      <c r="G49" s="1903"/>
      <c r="H49" s="1903"/>
      <c r="I49" s="1904"/>
      <c r="J49" s="331"/>
      <c r="K49" s="334"/>
      <c r="L49" s="349"/>
      <c r="M49" s="334"/>
      <c r="N49" s="334"/>
      <c r="O49" s="334"/>
      <c r="P49" s="334"/>
      <c r="Q49" s="334" t="s">
        <v>627</v>
      </c>
      <c r="R49" s="334"/>
      <c r="S49" s="334"/>
      <c r="T49" s="334"/>
      <c r="U49" s="334"/>
      <c r="V49" s="334"/>
      <c r="W49" s="334"/>
      <c r="X49" s="334"/>
      <c r="Y49" s="334"/>
      <c r="Z49" s="334"/>
      <c r="AA49" s="334"/>
      <c r="AB49" s="346"/>
      <c r="AC49" s="334"/>
      <c r="AD49" s="346"/>
      <c r="AE49" s="346"/>
      <c r="AF49" s="334"/>
      <c r="AG49" s="334"/>
      <c r="AH49" s="334"/>
      <c r="AI49" s="334"/>
      <c r="AJ49" s="334"/>
      <c r="AK49" s="347"/>
    </row>
    <row r="50" spans="1:37" ht="18" customHeight="1" x14ac:dyDescent="0.15">
      <c r="A50" s="1897"/>
      <c r="B50" s="1902"/>
      <c r="C50" s="1903"/>
      <c r="D50" s="1903"/>
      <c r="E50" s="1903"/>
      <c r="F50" s="1903"/>
      <c r="G50" s="1903"/>
      <c r="H50" s="1903"/>
      <c r="I50" s="1904"/>
      <c r="J50" s="331"/>
      <c r="K50" s="336"/>
      <c r="L50" s="349"/>
      <c r="M50" s="334"/>
      <c r="N50" s="334"/>
      <c r="O50" s="334"/>
      <c r="P50" s="334"/>
      <c r="Q50" s="334" t="s">
        <v>288</v>
      </c>
      <c r="R50" s="334"/>
      <c r="S50" s="334"/>
      <c r="T50" s="334"/>
      <c r="U50" s="334"/>
      <c r="V50" s="334"/>
      <c r="W50" s="334"/>
      <c r="X50" s="334"/>
      <c r="Y50" s="334"/>
      <c r="Z50" s="334"/>
      <c r="AA50" s="334"/>
      <c r="AB50" s="346"/>
      <c r="AC50" s="334"/>
      <c r="AD50" s="346"/>
      <c r="AE50" s="346"/>
      <c r="AF50" s="334"/>
      <c r="AG50" s="334"/>
      <c r="AH50" s="350"/>
      <c r="AI50" s="334"/>
      <c r="AJ50" s="334"/>
      <c r="AK50" s="347"/>
    </row>
    <row r="51" spans="1:37" ht="18" customHeight="1" x14ac:dyDescent="0.15">
      <c r="A51" s="1897"/>
      <c r="B51" s="1902"/>
      <c r="C51" s="1903"/>
      <c r="D51" s="1903"/>
      <c r="E51" s="1903"/>
      <c r="F51" s="1903"/>
      <c r="G51" s="1903"/>
      <c r="H51" s="1903"/>
      <c r="I51" s="1904"/>
      <c r="J51" s="331"/>
      <c r="K51" s="336"/>
      <c r="L51" s="349"/>
      <c r="M51" s="334"/>
      <c r="N51" s="334"/>
      <c r="O51" s="334"/>
      <c r="P51" s="334"/>
      <c r="Q51" s="334" t="s">
        <v>289</v>
      </c>
      <c r="R51" s="334"/>
      <c r="S51" s="334"/>
      <c r="T51" s="334"/>
      <c r="U51" s="334"/>
      <c r="V51" s="334"/>
      <c r="W51" s="334"/>
      <c r="X51" s="334"/>
      <c r="Y51" s="334"/>
      <c r="Z51" s="334"/>
      <c r="AA51" s="334"/>
      <c r="AB51" s="346"/>
      <c r="AC51" s="334"/>
      <c r="AD51" s="346"/>
      <c r="AE51" s="346"/>
      <c r="AF51" s="334"/>
      <c r="AG51" s="334"/>
      <c r="AH51" s="350"/>
      <c r="AI51" s="334"/>
      <c r="AJ51" s="334"/>
      <c r="AK51" s="347"/>
    </row>
    <row r="52" spans="1:37" ht="18" customHeight="1" x14ac:dyDescent="0.15">
      <c r="A52" s="1897"/>
      <c r="B52" s="1902"/>
      <c r="C52" s="1903"/>
      <c r="D52" s="1903"/>
      <c r="E52" s="1903"/>
      <c r="F52" s="1903"/>
      <c r="G52" s="1903"/>
      <c r="H52" s="1903"/>
      <c r="I52" s="1904"/>
      <c r="J52" s="351"/>
      <c r="K52" s="334"/>
      <c r="L52" s="333"/>
      <c r="M52" s="334"/>
      <c r="N52" s="334"/>
      <c r="O52" s="334"/>
      <c r="P52" s="334"/>
      <c r="Q52" s="334" t="s">
        <v>290</v>
      </c>
      <c r="R52" s="334"/>
      <c r="S52" s="334"/>
      <c r="T52" s="334"/>
      <c r="U52" s="334"/>
      <c r="V52" s="334"/>
      <c r="W52" s="334"/>
      <c r="X52" s="334"/>
      <c r="Y52" s="334"/>
      <c r="Z52" s="334"/>
      <c r="AA52" s="334"/>
      <c r="AB52" s="346"/>
      <c r="AC52" s="334"/>
      <c r="AD52" s="346"/>
      <c r="AE52" s="346"/>
      <c r="AF52" s="334"/>
      <c r="AG52" s="334"/>
      <c r="AH52" s="334"/>
      <c r="AI52" s="334"/>
      <c r="AJ52" s="334"/>
      <c r="AK52" s="347"/>
    </row>
    <row r="53" spans="1:37" ht="18" customHeight="1" x14ac:dyDescent="0.15">
      <c r="A53" s="1897"/>
      <c r="B53" s="1902"/>
      <c r="C53" s="1903"/>
      <c r="D53" s="1903"/>
      <c r="E53" s="1903"/>
      <c r="F53" s="1903"/>
      <c r="G53" s="1903"/>
      <c r="H53" s="1903"/>
      <c r="I53" s="1904"/>
      <c r="J53" s="331"/>
      <c r="K53" s="334"/>
      <c r="L53" s="349"/>
      <c r="M53" s="334"/>
      <c r="N53" s="334"/>
      <c r="O53" s="334"/>
      <c r="P53" s="334"/>
      <c r="Q53" s="334" t="s">
        <v>628</v>
      </c>
      <c r="R53" s="334"/>
      <c r="S53" s="334"/>
      <c r="T53" s="334"/>
      <c r="U53" s="334"/>
      <c r="V53" s="334"/>
      <c r="W53" s="334"/>
      <c r="X53" s="334"/>
      <c r="Y53" s="334"/>
      <c r="Z53" s="334"/>
      <c r="AA53" s="334"/>
      <c r="AB53" s="346"/>
      <c r="AC53" s="334"/>
      <c r="AD53" s="346"/>
      <c r="AE53" s="346"/>
      <c r="AF53" s="334"/>
      <c r="AG53" s="334"/>
      <c r="AH53" s="334"/>
      <c r="AI53" s="334"/>
      <c r="AJ53" s="334"/>
      <c r="AK53" s="347"/>
    </row>
    <row r="54" spans="1:37" ht="18" customHeight="1" x14ac:dyDescent="0.15">
      <c r="A54" s="1897"/>
      <c r="B54" s="1902"/>
      <c r="C54" s="1903"/>
      <c r="D54" s="1903"/>
      <c r="E54" s="1903"/>
      <c r="F54" s="1903"/>
      <c r="G54" s="1903"/>
      <c r="H54" s="1903"/>
      <c r="I54" s="1904"/>
      <c r="J54" s="331"/>
      <c r="K54" s="334"/>
      <c r="L54" s="344"/>
      <c r="M54" s="334"/>
      <c r="N54" s="334"/>
      <c r="O54" s="334"/>
      <c r="P54" s="334"/>
      <c r="Q54" s="334"/>
      <c r="R54" s="334" t="s">
        <v>629</v>
      </c>
      <c r="S54" s="334"/>
      <c r="T54" s="334"/>
      <c r="U54" s="334"/>
      <c r="V54" s="334"/>
      <c r="W54" s="334"/>
      <c r="X54" s="334"/>
      <c r="Y54" s="334"/>
      <c r="Z54" s="334"/>
      <c r="AA54" s="334"/>
      <c r="AB54" s="346"/>
      <c r="AC54" s="334"/>
      <c r="AD54" s="346"/>
      <c r="AE54" s="346"/>
      <c r="AF54" s="334"/>
      <c r="AG54" s="334"/>
      <c r="AH54" s="334"/>
      <c r="AI54" s="334"/>
      <c r="AJ54" s="334"/>
      <c r="AK54" s="347"/>
    </row>
    <row r="55" spans="1:37" ht="18" customHeight="1" x14ac:dyDescent="0.15">
      <c r="A55" s="1897"/>
      <c r="B55" s="1902"/>
      <c r="C55" s="1903"/>
      <c r="D55" s="1903"/>
      <c r="E55" s="1903"/>
      <c r="F55" s="1903"/>
      <c r="G55" s="1903"/>
      <c r="H55" s="1903"/>
      <c r="I55" s="1904"/>
      <c r="J55" s="331"/>
      <c r="K55" s="334"/>
      <c r="L55" s="344"/>
      <c r="M55" s="334"/>
      <c r="N55" s="334"/>
      <c r="O55" s="334"/>
      <c r="P55" s="334"/>
      <c r="Q55" s="334" t="s">
        <v>291</v>
      </c>
      <c r="R55" s="334"/>
      <c r="S55" s="334"/>
      <c r="T55" s="334"/>
      <c r="U55" s="334"/>
      <c r="V55" s="334"/>
      <c r="W55" s="334"/>
      <c r="X55" s="334"/>
      <c r="Y55" s="334"/>
      <c r="Z55" s="334"/>
      <c r="AA55" s="334"/>
      <c r="AB55" s="346"/>
      <c r="AC55" s="334"/>
      <c r="AD55" s="346"/>
      <c r="AE55" s="346"/>
      <c r="AF55" s="334"/>
      <c r="AG55" s="334"/>
      <c r="AH55" s="334"/>
      <c r="AI55" s="334"/>
      <c r="AJ55" s="334"/>
      <c r="AK55" s="347"/>
    </row>
    <row r="56" spans="1:37" ht="18" customHeight="1" x14ac:dyDescent="0.15">
      <c r="A56" s="1897"/>
      <c r="B56" s="1902"/>
      <c r="C56" s="1903"/>
      <c r="D56" s="1903"/>
      <c r="E56" s="1903"/>
      <c r="F56" s="1903"/>
      <c r="G56" s="1903"/>
      <c r="H56" s="1903"/>
      <c r="I56" s="1904"/>
      <c r="J56" s="331"/>
      <c r="K56" s="334"/>
      <c r="L56" s="344"/>
      <c r="M56" s="334"/>
      <c r="N56" s="334"/>
      <c r="O56" s="334"/>
      <c r="P56" s="334"/>
      <c r="Q56" s="334" t="s">
        <v>292</v>
      </c>
      <c r="R56" s="334"/>
      <c r="S56" s="334"/>
      <c r="T56" s="334"/>
      <c r="U56" s="334"/>
      <c r="V56" s="334"/>
      <c r="W56" s="334"/>
      <c r="X56" s="334"/>
      <c r="Y56" s="334"/>
      <c r="Z56" s="334"/>
      <c r="AA56" s="334"/>
      <c r="AB56" s="346"/>
      <c r="AC56" s="334"/>
      <c r="AD56" s="346"/>
      <c r="AE56" s="346"/>
      <c r="AF56" s="334"/>
      <c r="AG56" s="334"/>
      <c r="AH56" s="334"/>
      <c r="AI56" s="334"/>
      <c r="AJ56" s="334"/>
      <c r="AK56" s="347"/>
    </row>
    <row r="57" spans="1:37" ht="18" customHeight="1" x14ac:dyDescent="0.15">
      <c r="A57" s="1897"/>
      <c r="B57" s="1902"/>
      <c r="C57" s="1903"/>
      <c r="D57" s="1903"/>
      <c r="E57" s="1903"/>
      <c r="F57" s="1903"/>
      <c r="G57" s="1903"/>
      <c r="H57" s="1903"/>
      <c r="I57" s="1904"/>
      <c r="J57" s="331"/>
      <c r="K57" s="334"/>
      <c r="L57" s="344"/>
      <c r="M57" s="334"/>
      <c r="N57" s="334"/>
      <c r="O57" s="334"/>
      <c r="P57" s="334"/>
      <c r="Q57" s="334" t="s">
        <v>293</v>
      </c>
      <c r="R57" s="334"/>
      <c r="S57" s="334"/>
      <c r="T57" s="334"/>
      <c r="U57" s="334"/>
      <c r="V57" s="334"/>
      <c r="W57" s="334"/>
      <c r="X57" s="334"/>
      <c r="Y57" s="334"/>
      <c r="Z57" s="334"/>
      <c r="AA57" s="334"/>
      <c r="AB57" s="334"/>
      <c r="AC57" s="346"/>
      <c r="AD57" s="346"/>
      <c r="AE57" s="346"/>
      <c r="AF57" s="334"/>
      <c r="AG57" s="334"/>
      <c r="AH57" s="334"/>
      <c r="AI57" s="334"/>
      <c r="AJ57" s="334"/>
      <c r="AK57" s="347"/>
    </row>
    <row r="58" spans="1:37" ht="18" customHeight="1" x14ac:dyDescent="0.15">
      <c r="A58" s="1897"/>
      <c r="B58" s="1902"/>
      <c r="C58" s="1903"/>
      <c r="D58" s="1903"/>
      <c r="E58" s="1903"/>
      <c r="F58" s="1903"/>
      <c r="G58" s="1903"/>
      <c r="H58" s="1903"/>
      <c r="I58" s="1904"/>
      <c r="J58" s="331"/>
      <c r="K58" s="334"/>
      <c r="L58" s="344"/>
      <c r="M58" s="346"/>
      <c r="N58" s="334"/>
      <c r="O58" s="334"/>
      <c r="P58" s="334"/>
      <c r="Q58" s="334"/>
      <c r="R58" s="1913" t="s">
        <v>294</v>
      </c>
      <c r="S58" s="1913"/>
      <c r="T58" s="1913"/>
      <c r="U58" s="1913"/>
      <c r="V58" s="1913"/>
      <c r="W58" s="1913"/>
      <c r="X58" s="1913"/>
      <c r="Y58" s="1913"/>
      <c r="Z58" s="1913"/>
      <c r="AA58" s="1913"/>
      <c r="AB58" s="1913"/>
      <c r="AC58" s="1913"/>
      <c r="AD58" s="334"/>
      <c r="AE58" s="334"/>
      <c r="AF58" s="334"/>
      <c r="AG58" s="334"/>
      <c r="AH58" s="334"/>
      <c r="AI58" s="334"/>
      <c r="AJ58" s="334"/>
      <c r="AK58" s="347"/>
    </row>
    <row r="59" spans="1:37" ht="18" customHeight="1" x14ac:dyDescent="0.15">
      <c r="A59" s="1897"/>
      <c r="B59" s="1902"/>
      <c r="C59" s="1903"/>
      <c r="D59" s="1903"/>
      <c r="E59" s="1903"/>
      <c r="F59" s="1903"/>
      <c r="G59" s="1903"/>
      <c r="H59" s="1903"/>
      <c r="I59" s="1904"/>
      <c r="J59" s="331"/>
      <c r="K59" s="334"/>
      <c r="L59" s="344"/>
      <c r="M59" s="346"/>
      <c r="N59" s="334"/>
      <c r="O59" s="346"/>
      <c r="P59" s="346"/>
      <c r="Q59" s="346"/>
      <c r="R59" s="346"/>
      <c r="S59" s="346"/>
      <c r="T59" s="346"/>
      <c r="U59" s="346"/>
      <c r="V59" s="346"/>
      <c r="W59" s="346"/>
      <c r="X59" s="346"/>
      <c r="Y59" s="346"/>
      <c r="Z59" s="346"/>
      <c r="AA59" s="334"/>
      <c r="AB59" s="334"/>
      <c r="AC59" s="334"/>
      <c r="AD59" s="334"/>
      <c r="AE59" s="334"/>
      <c r="AF59" s="334"/>
      <c r="AG59" s="334"/>
      <c r="AH59" s="334"/>
      <c r="AI59" s="334"/>
      <c r="AJ59" s="334"/>
      <c r="AK59" s="347"/>
    </row>
    <row r="60" spans="1:37" ht="18" customHeight="1" x14ac:dyDescent="0.15">
      <c r="A60" s="1897"/>
      <c r="B60" s="1902"/>
      <c r="C60" s="1903"/>
      <c r="D60" s="1903"/>
      <c r="E60" s="1903"/>
      <c r="F60" s="1903"/>
      <c r="G60" s="1903"/>
      <c r="H60" s="1903"/>
      <c r="I60" s="1904"/>
      <c r="J60" s="331"/>
      <c r="K60" s="334"/>
      <c r="L60" s="344"/>
      <c r="M60" s="346"/>
      <c r="N60" s="334"/>
      <c r="O60" s="346"/>
      <c r="P60" s="346"/>
      <c r="Q60" s="346"/>
      <c r="R60" s="346"/>
      <c r="S60" s="346"/>
      <c r="T60" s="346"/>
      <c r="U60" s="346"/>
      <c r="V60" s="346"/>
      <c r="W60" s="346"/>
      <c r="X60" s="346"/>
      <c r="Y60" s="346"/>
      <c r="Z60" s="346"/>
      <c r="AA60" s="334"/>
      <c r="AB60" s="334"/>
      <c r="AC60" s="334"/>
      <c r="AD60" s="334"/>
      <c r="AE60" s="334"/>
      <c r="AF60" s="334"/>
      <c r="AG60" s="334"/>
      <c r="AH60" s="334"/>
      <c r="AI60" s="334"/>
      <c r="AJ60" s="334"/>
      <c r="AK60" s="347"/>
    </row>
    <row r="61" spans="1:37" ht="18" customHeight="1" thickBot="1" x14ac:dyDescent="0.2">
      <c r="A61" s="1898"/>
      <c r="B61" s="1905"/>
      <c r="C61" s="1906"/>
      <c r="D61" s="1906"/>
      <c r="E61" s="1906"/>
      <c r="F61" s="1906"/>
      <c r="G61" s="1906"/>
      <c r="H61" s="1906"/>
      <c r="I61" s="1907"/>
      <c r="J61" s="353"/>
      <c r="K61" s="354"/>
      <c r="L61" s="355"/>
      <c r="M61" s="356"/>
      <c r="N61" s="354"/>
      <c r="O61" s="356"/>
      <c r="P61" s="356"/>
      <c r="Q61" s="356"/>
      <c r="R61" s="356"/>
      <c r="S61" s="356"/>
      <c r="T61" s="356"/>
      <c r="U61" s="356"/>
      <c r="V61" s="356"/>
      <c r="W61" s="356"/>
      <c r="X61" s="356"/>
      <c r="Y61" s="356"/>
      <c r="Z61" s="356"/>
      <c r="AA61" s="1914" t="s">
        <v>274</v>
      </c>
      <c r="AB61" s="1914"/>
      <c r="AC61" s="1914"/>
      <c r="AD61" s="1914"/>
      <c r="AE61" s="1914"/>
      <c r="AF61" s="1914"/>
      <c r="AG61" s="1914"/>
      <c r="AH61" s="1914"/>
      <c r="AI61" s="1914"/>
      <c r="AJ61" s="1914"/>
      <c r="AK61" s="1915"/>
    </row>
    <row r="62" spans="1:37" ht="18" customHeight="1" x14ac:dyDescent="0.15">
      <c r="A62" s="1896" t="s">
        <v>630</v>
      </c>
      <c r="B62" s="1899" t="s">
        <v>18</v>
      </c>
      <c r="C62" s="1900"/>
      <c r="D62" s="1900"/>
      <c r="E62" s="1900"/>
      <c r="F62" s="1900"/>
      <c r="G62" s="1900"/>
      <c r="H62" s="1900"/>
      <c r="I62" s="1901"/>
      <c r="J62" s="331"/>
      <c r="K62" s="334" t="s">
        <v>631</v>
      </c>
      <c r="L62" s="334"/>
      <c r="M62" s="334"/>
      <c r="N62" s="334"/>
      <c r="O62" s="334"/>
      <c r="P62" s="334"/>
      <c r="Q62" s="334"/>
      <c r="R62" s="334"/>
      <c r="S62" s="334"/>
      <c r="T62" s="334"/>
      <c r="U62" s="334"/>
      <c r="V62" s="334"/>
      <c r="W62" s="334"/>
      <c r="X62" s="334"/>
      <c r="Y62" s="334"/>
      <c r="Z62" s="334"/>
      <c r="AA62" s="334"/>
      <c r="AB62" s="334"/>
      <c r="AC62" s="335"/>
      <c r="AD62" s="335"/>
      <c r="AE62" s="335"/>
      <c r="AF62" s="335"/>
      <c r="AG62" s="335"/>
      <c r="AH62" s="335"/>
      <c r="AI62" s="335"/>
      <c r="AJ62" s="335"/>
      <c r="AK62" s="357"/>
    </row>
    <row r="63" spans="1:37" ht="18" customHeight="1" x14ac:dyDescent="0.15">
      <c r="A63" s="1897"/>
      <c r="B63" s="1902"/>
      <c r="C63" s="1903"/>
      <c r="D63" s="1903"/>
      <c r="E63" s="1903"/>
      <c r="F63" s="1903"/>
      <c r="G63" s="1903"/>
      <c r="H63" s="1903"/>
      <c r="I63" s="1904"/>
      <c r="J63" s="331"/>
      <c r="K63" s="334"/>
      <c r="L63" s="334" t="s">
        <v>295</v>
      </c>
      <c r="M63" s="334"/>
      <c r="N63" s="334"/>
      <c r="O63" s="334"/>
      <c r="P63" s="334"/>
      <c r="Q63" s="334"/>
      <c r="R63" s="334"/>
      <c r="S63" s="334"/>
      <c r="T63" s="334"/>
      <c r="U63" s="334"/>
      <c r="V63" s="334"/>
      <c r="W63" s="334"/>
      <c r="X63" s="334"/>
      <c r="Y63" s="334"/>
      <c r="Z63" s="334"/>
      <c r="AA63" s="334"/>
      <c r="AB63" s="334"/>
      <c r="AC63" s="334"/>
      <c r="AD63" s="334"/>
      <c r="AE63" s="334"/>
      <c r="AF63" s="334"/>
      <c r="AG63" s="335"/>
      <c r="AH63" s="335"/>
      <c r="AI63" s="334"/>
      <c r="AJ63" s="334"/>
      <c r="AK63" s="347"/>
    </row>
    <row r="64" spans="1:37" ht="18" customHeight="1" x14ac:dyDescent="0.15">
      <c r="A64" s="1897"/>
      <c r="B64" s="1902"/>
      <c r="C64" s="1903"/>
      <c r="D64" s="1903"/>
      <c r="E64" s="1903"/>
      <c r="F64" s="1903"/>
      <c r="G64" s="1903"/>
      <c r="H64" s="1903"/>
      <c r="I64" s="1904"/>
      <c r="J64" s="331"/>
      <c r="K64" s="334"/>
      <c r="L64" s="334" t="s">
        <v>632</v>
      </c>
      <c r="M64" s="334"/>
      <c r="N64" s="334"/>
      <c r="O64" s="334"/>
      <c r="P64" s="334"/>
      <c r="Q64" s="334"/>
      <c r="R64" s="334"/>
      <c r="S64" s="334"/>
      <c r="T64" s="334"/>
      <c r="U64" s="334"/>
      <c r="V64" s="334"/>
      <c r="W64" s="334"/>
      <c r="X64" s="334"/>
      <c r="Y64" s="334"/>
      <c r="Z64" s="334"/>
      <c r="AA64" s="334"/>
      <c r="AB64" s="334"/>
      <c r="AC64" s="334"/>
      <c r="AD64" s="334"/>
      <c r="AE64" s="334"/>
      <c r="AF64" s="334"/>
      <c r="AG64" s="335"/>
      <c r="AH64" s="335"/>
      <c r="AI64" s="334"/>
      <c r="AJ64" s="334"/>
      <c r="AK64" s="347"/>
    </row>
    <row r="65" spans="1:37" ht="18" customHeight="1" x14ac:dyDescent="0.15">
      <c r="A65" s="1897"/>
      <c r="B65" s="1902"/>
      <c r="C65" s="1903"/>
      <c r="D65" s="1903"/>
      <c r="E65" s="1903"/>
      <c r="F65" s="1903"/>
      <c r="G65" s="1903"/>
      <c r="H65" s="1903"/>
      <c r="I65" s="1904"/>
      <c r="J65" s="331"/>
      <c r="K65" s="334"/>
      <c r="L65" s="334" t="s">
        <v>296</v>
      </c>
      <c r="M65" s="334"/>
      <c r="N65" s="334"/>
      <c r="O65" s="334"/>
      <c r="P65" s="334"/>
      <c r="Q65" s="334"/>
      <c r="R65" s="334"/>
      <c r="S65" s="334"/>
      <c r="T65" s="334"/>
      <c r="U65" s="334"/>
      <c r="V65" s="334"/>
      <c r="W65" s="334"/>
      <c r="X65" s="334"/>
      <c r="Y65" s="334"/>
      <c r="Z65" s="334"/>
      <c r="AA65" s="334"/>
      <c r="AB65" s="334"/>
      <c r="AC65" s="334"/>
      <c r="AD65" s="334"/>
      <c r="AE65" s="334"/>
      <c r="AF65" s="334"/>
      <c r="AG65" s="335"/>
      <c r="AH65" s="335"/>
      <c r="AI65" s="334"/>
      <c r="AJ65" s="334"/>
      <c r="AK65" s="347"/>
    </row>
    <row r="66" spans="1:37" ht="18" customHeight="1" x14ac:dyDescent="0.15">
      <c r="A66" s="1897"/>
      <c r="B66" s="1902"/>
      <c r="C66" s="1903"/>
      <c r="D66" s="1903"/>
      <c r="E66" s="1903"/>
      <c r="F66" s="1903"/>
      <c r="G66" s="1903"/>
      <c r="H66" s="1903"/>
      <c r="I66" s="1904"/>
      <c r="J66" s="331"/>
      <c r="K66" s="334"/>
      <c r="L66" s="334" t="s">
        <v>297</v>
      </c>
      <c r="M66" s="334"/>
      <c r="N66" s="334"/>
      <c r="O66" s="334"/>
      <c r="P66" s="334"/>
      <c r="Q66" s="334"/>
      <c r="R66" s="334"/>
      <c r="S66" s="334"/>
      <c r="T66" s="334"/>
      <c r="U66" s="334"/>
      <c r="V66" s="334"/>
      <c r="W66" s="334"/>
      <c r="X66" s="334"/>
      <c r="Y66" s="334"/>
      <c r="Z66" s="334"/>
      <c r="AA66" s="334"/>
      <c r="AB66" s="334"/>
      <c r="AC66" s="334"/>
      <c r="AD66" s="334"/>
      <c r="AE66" s="334"/>
      <c r="AF66" s="334"/>
      <c r="AG66" s="335"/>
      <c r="AH66" s="335"/>
      <c r="AI66" s="334"/>
      <c r="AJ66" s="334"/>
      <c r="AK66" s="347"/>
    </row>
    <row r="67" spans="1:37" ht="18" customHeight="1" x14ac:dyDescent="0.15">
      <c r="A67" s="1897"/>
      <c r="B67" s="1902"/>
      <c r="C67" s="1903"/>
      <c r="D67" s="1903"/>
      <c r="E67" s="1903"/>
      <c r="F67" s="1903"/>
      <c r="G67" s="1903"/>
      <c r="H67" s="1903"/>
      <c r="I67" s="1904"/>
      <c r="J67" s="331"/>
      <c r="K67" s="334"/>
      <c r="L67" s="334" t="s">
        <v>298</v>
      </c>
      <c r="M67" s="334"/>
      <c r="N67" s="334"/>
      <c r="O67" s="334"/>
      <c r="P67" s="334" t="s">
        <v>626</v>
      </c>
      <c r="Q67" s="348" t="s">
        <v>299</v>
      </c>
      <c r="R67" s="348"/>
      <c r="S67" s="348"/>
      <c r="T67" s="348"/>
      <c r="U67" s="348"/>
      <c r="V67" s="348"/>
      <c r="W67" s="348"/>
      <c r="X67" s="348"/>
      <c r="Y67" s="348"/>
      <c r="Z67" s="348"/>
      <c r="AA67" s="348"/>
      <c r="AB67" s="348"/>
      <c r="AC67" s="348"/>
      <c r="AD67" s="348"/>
      <c r="AE67" s="348"/>
      <c r="AF67" s="348"/>
      <c r="AG67" s="336"/>
      <c r="AH67" s="336"/>
      <c r="AI67" s="334"/>
      <c r="AJ67" s="334"/>
      <c r="AK67" s="347"/>
    </row>
    <row r="68" spans="1:37" ht="18" customHeight="1" x14ac:dyDescent="0.15">
      <c r="A68" s="1897"/>
      <c r="B68" s="1902"/>
      <c r="C68" s="1903"/>
      <c r="D68" s="1903"/>
      <c r="E68" s="1903"/>
      <c r="F68" s="1903"/>
      <c r="G68" s="1903"/>
      <c r="H68" s="1903"/>
      <c r="I68" s="1904"/>
      <c r="J68" s="331"/>
      <c r="K68" s="334"/>
      <c r="L68" s="334"/>
      <c r="M68" s="334"/>
      <c r="N68" s="334"/>
      <c r="O68" s="334"/>
      <c r="P68" s="334"/>
      <c r="Q68" s="334" t="s">
        <v>300</v>
      </c>
      <c r="R68" s="334"/>
      <c r="S68" s="334"/>
      <c r="T68" s="334"/>
      <c r="U68" s="334"/>
      <c r="V68" s="334"/>
      <c r="W68" s="334"/>
      <c r="X68" s="334"/>
      <c r="Y68" s="334"/>
      <c r="Z68" s="334"/>
      <c r="AA68" s="334"/>
      <c r="AB68" s="334"/>
      <c r="AC68" s="334"/>
      <c r="AD68" s="334"/>
      <c r="AE68" s="334"/>
      <c r="AF68" s="334"/>
      <c r="AG68" s="336"/>
      <c r="AH68" s="336"/>
      <c r="AI68" s="334"/>
      <c r="AJ68" s="334"/>
      <c r="AK68" s="347"/>
    </row>
    <row r="69" spans="1:37" ht="18" customHeight="1" x14ac:dyDescent="0.15">
      <c r="A69" s="1897"/>
      <c r="B69" s="1902"/>
      <c r="C69" s="1903"/>
      <c r="D69" s="1903"/>
      <c r="E69" s="1903"/>
      <c r="F69" s="1903"/>
      <c r="G69" s="1903"/>
      <c r="H69" s="1903"/>
      <c r="I69" s="1904"/>
      <c r="J69" s="331"/>
      <c r="K69" s="334"/>
      <c r="L69" s="334"/>
      <c r="M69" s="334"/>
      <c r="N69" s="334"/>
      <c r="O69" s="334"/>
      <c r="P69" s="334"/>
      <c r="Q69" s="334" t="s">
        <v>301</v>
      </c>
      <c r="R69" s="334"/>
      <c r="S69" s="334"/>
      <c r="T69" s="334"/>
      <c r="U69" s="334"/>
      <c r="V69" s="334"/>
      <c r="W69" s="334"/>
      <c r="X69" s="334"/>
      <c r="Y69" s="334"/>
      <c r="Z69" s="334"/>
      <c r="AA69" s="334"/>
      <c r="AB69" s="334"/>
      <c r="AC69" s="334"/>
      <c r="AD69" s="334"/>
      <c r="AE69" s="334"/>
      <c r="AF69" s="334"/>
      <c r="AG69" s="336"/>
      <c r="AH69" s="336"/>
      <c r="AI69" s="334"/>
      <c r="AJ69" s="334"/>
      <c r="AK69" s="347"/>
    </row>
    <row r="70" spans="1:37" ht="18" customHeight="1" x14ac:dyDescent="0.15">
      <c r="A70" s="1897"/>
      <c r="B70" s="1902"/>
      <c r="C70" s="1903"/>
      <c r="D70" s="1903"/>
      <c r="E70" s="1903"/>
      <c r="F70" s="1903"/>
      <c r="G70" s="1903"/>
      <c r="H70" s="1903"/>
      <c r="I70" s="1904"/>
      <c r="J70" s="331"/>
      <c r="K70" s="334"/>
      <c r="L70" s="334"/>
      <c r="M70" s="334"/>
      <c r="N70" s="334"/>
      <c r="O70" s="334"/>
      <c r="P70" s="334"/>
      <c r="Q70" s="334" t="s">
        <v>289</v>
      </c>
      <c r="R70" s="334"/>
      <c r="S70" s="334"/>
      <c r="T70" s="334"/>
      <c r="U70" s="334"/>
      <c r="V70" s="334"/>
      <c r="W70" s="334"/>
      <c r="X70" s="334"/>
      <c r="Y70" s="334"/>
      <c r="Z70" s="334"/>
      <c r="AA70" s="334"/>
      <c r="AB70" s="334"/>
      <c r="AC70" s="334"/>
      <c r="AD70" s="334"/>
      <c r="AE70" s="334"/>
      <c r="AF70" s="334"/>
      <c r="AG70" s="336"/>
      <c r="AH70" s="336"/>
      <c r="AI70" s="334"/>
      <c r="AJ70" s="334"/>
      <c r="AK70" s="347"/>
    </row>
    <row r="71" spans="1:37" ht="18" customHeight="1" x14ac:dyDescent="0.15">
      <c r="A71" s="1897"/>
      <c r="B71" s="1902"/>
      <c r="C71" s="1903"/>
      <c r="D71" s="1903"/>
      <c r="E71" s="1903"/>
      <c r="F71" s="1903"/>
      <c r="G71" s="1903"/>
      <c r="H71" s="1903"/>
      <c r="I71" s="1904"/>
      <c r="J71" s="331"/>
      <c r="K71" s="334"/>
      <c r="L71" s="334"/>
      <c r="M71" s="334"/>
      <c r="N71" s="334"/>
      <c r="O71" s="334"/>
      <c r="P71" s="334"/>
      <c r="Q71" s="334" t="s">
        <v>290</v>
      </c>
      <c r="R71" s="334"/>
      <c r="S71" s="334"/>
      <c r="T71" s="334"/>
      <c r="U71" s="334"/>
      <c r="V71" s="334"/>
      <c r="W71" s="334"/>
      <c r="X71" s="334"/>
      <c r="Y71" s="334"/>
      <c r="Z71" s="334"/>
      <c r="AA71" s="334"/>
      <c r="AB71" s="334"/>
      <c r="AC71" s="334"/>
      <c r="AD71" s="334"/>
      <c r="AE71" s="334"/>
      <c r="AF71" s="334"/>
      <c r="AG71" s="336"/>
      <c r="AH71" s="336"/>
      <c r="AI71" s="334"/>
      <c r="AJ71" s="334"/>
      <c r="AK71" s="347"/>
    </row>
    <row r="72" spans="1:37" ht="18" customHeight="1" x14ac:dyDescent="0.15">
      <c r="A72" s="1897"/>
      <c r="B72" s="1902"/>
      <c r="C72" s="1903"/>
      <c r="D72" s="1903"/>
      <c r="E72" s="1903"/>
      <c r="F72" s="1903"/>
      <c r="G72" s="1903"/>
      <c r="H72" s="1903"/>
      <c r="I72" s="1904"/>
      <c r="J72" s="331"/>
      <c r="K72" s="334"/>
      <c r="L72" s="334"/>
      <c r="M72" s="334"/>
      <c r="N72" s="334"/>
      <c r="O72" s="334"/>
      <c r="P72" s="334"/>
      <c r="Q72" s="334" t="s">
        <v>628</v>
      </c>
      <c r="R72" s="334"/>
      <c r="S72" s="334"/>
      <c r="T72" s="334"/>
      <c r="U72" s="334"/>
      <c r="V72" s="334"/>
      <c r="W72" s="334"/>
      <c r="X72" s="334"/>
      <c r="Y72" s="346"/>
      <c r="Z72" s="334"/>
      <c r="AA72" s="346"/>
      <c r="AB72" s="346"/>
      <c r="AC72" s="334"/>
      <c r="AD72" s="334"/>
      <c r="AE72" s="334"/>
      <c r="AF72" s="334"/>
      <c r="AG72" s="334"/>
      <c r="AH72" s="334"/>
      <c r="AI72" s="334"/>
      <c r="AJ72" s="334"/>
      <c r="AK72" s="347"/>
    </row>
    <row r="73" spans="1:37" ht="18" customHeight="1" x14ac:dyDescent="0.15">
      <c r="A73" s="1897"/>
      <c r="B73" s="1902"/>
      <c r="C73" s="1903"/>
      <c r="D73" s="1903"/>
      <c r="E73" s="1903"/>
      <c r="F73" s="1903"/>
      <c r="G73" s="1903"/>
      <c r="H73" s="1903"/>
      <c r="I73" s="1904"/>
      <c r="J73" s="331"/>
      <c r="K73" s="334"/>
      <c r="L73" s="352"/>
      <c r="M73" s="334"/>
      <c r="N73" s="334"/>
      <c r="O73" s="334"/>
      <c r="P73" s="334"/>
      <c r="Q73" s="334"/>
      <c r="R73" s="334"/>
      <c r="S73" s="334" t="s">
        <v>629</v>
      </c>
      <c r="T73" s="334"/>
      <c r="U73" s="334"/>
      <c r="V73" s="334"/>
      <c r="W73" s="334"/>
      <c r="X73" s="334"/>
      <c r="Y73" s="346"/>
      <c r="Z73" s="334"/>
      <c r="AA73" s="346"/>
      <c r="AB73" s="346"/>
      <c r="AC73" s="334"/>
      <c r="AD73" s="334"/>
      <c r="AE73" s="334"/>
      <c r="AF73" s="334"/>
      <c r="AG73" s="334"/>
      <c r="AH73" s="334"/>
      <c r="AI73" s="334"/>
      <c r="AJ73" s="334"/>
      <c r="AK73" s="347"/>
    </row>
    <row r="74" spans="1:37" ht="18" customHeight="1" x14ac:dyDescent="0.15">
      <c r="A74" s="1897"/>
      <c r="B74" s="1902"/>
      <c r="C74" s="1903"/>
      <c r="D74" s="1903"/>
      <c r="E74" s="1903"/>
      <c r="F74" s="1903"/>
      <c r="G74" s="1903"/>
      <c r="H74" s="1903"/>
      <c r="I74" s="1904"/>
      <c r="J74" s="331"/>
      <c r="K74" s="334"/>
      <c r="L74" s="352"/>
      <c r="M74" s="334"/>
      <c r="N74" s="334"/>
      <c r="O74" s="334"/>
      <c r="P74" s="334"/>
      <c r="Q74" s="334" t="s">
        <v>291</v>
      </c>
      <c r="R74" s="334"/>
      <c r="S74" s="334"/>
      <c r="T74" s="334"/>
      <c r="U74" s="334"/>
      <c r="V74" s="334"/>
      <c r="W74" s="334"/>
      <c r="X74" s="334"/>
      <c r="Y74" s="346"/>
      <c r="Z74" s="334"/>
      <c r="AA74" s="346"/>
      <c r="AB74" s="346"/>
      <c r="AC74" s="334"/>
      <c r="AD74" s="334"/>
      <c r="AE74" s="334"/>
      <c r="AF74" s="334"/>
      <c r="AG74" s="334"/>
      <c r="AH74" s="334"/>
      <c r="AI74" s="334"/>
      <c r="AJ74" s="334"/>
      <c r="AK74" s="347"/>
    </row>
    <row r="75" spans="1:37" ht="18" customHeight="1" x14ac:dyDescent="0.15">
      <c r="A75" s="1897"/>
      <c r="B75" s="1902"/>
      <c r="C75" s="1903"/>
      <c r="D75" s="1903"/>
      <c r="E75" s="1903"/>
      <c r="F75" s="1903"/>
      <c r="G75" s="1903"/>
      <c r="H75" s="1903"/>
      <c r="I75" s="1904"/>
      <c r="J75" s="358"/>
      <c r="K75" s="334"/>
      <c r="L75" s="352"/>
      <c r="M75" s="334"/>
      <c r="N75" s="334"/>
      <c r="O75" s="334"/>
      <c r="P75" s="334"/>
      <c r="Q75" s="334" t="s">
        <v>292</v>
      </c>
      <c r="R75" s="334"/>
      <c r="S75" s="334"/>
      <c r="T75" s="334"/>
      <c r="U75" s="334"/>
      <c r="V75" s="334"/>
      <c r="W75" s="334"/>
      <c r="X75" s="334"/>
      <c r="Y75" s="334"/>
      <c r="Z75" s="346"/>
      <c r="AA75" s="346"/>
      <c r="AB75" s="346"/>
      <c r="AC75" s="334"/>
      <c r="AD75" s="334"/>
      <c r="AE75" s="334"/>
      <c r="AF75" s="334"/>
      <c r="AG75" s="334"/>
      <c r="AH75" s="334"/>
      <c r="AI75" s="334"/>
      <c r="AJ75" s="334"/>
      <c r="AK75" s="347"/>
    </row>
    <row r="76" spans="1:37" ht="18" customHeight="1" x14ac:dyDescent="0.15">
      <c r="A76" s="1897"/>
      <c r="B76" s="1902"/>
      <c r="C76" s="1903"/>
      <c r="D76" s="1903"/>
      <c r="E76" s="1903"/>
      <c r="F76" s="1903"/>
      <c r="G76" s="1903"/>
      <c r="H76" s="1903"/>
      <c r="I76" s="1904"/>
      <c r="J76" s="358"/>
      <c r="K76" s="334"/>
      <c r="L76" s="334"/>
      <c r="M76" s="334"/>
      <c r="N76" s="334"/>
      <c r="O76" s="334"/>
      <c r="P76" s="334"/>
      <c r="Q76" s="334" t="s">
        <v>293</v>
      </c>
      <c r="R76" s="334"/>
      <c r="S76" s="334"/>
      <c r="T76" s="334"/>
      <c r="U76" s="334"/>
      <c r="V76" s="334"/>
      <c r="W76" s="334"/>
      <c r="X76" s="334"/>
      <c r="Y76" s="334"/>
      <c r="Z76" s="334"/>
      <c r="AA76" s="334"/>
      <c r="AB76" s="334"/>
      <c r="AC76" s="334"/>
      <c r="AD76" s="334"/>
      <c r="AE76" s="334"/>
      <c r="AF76" s="334"/>
      <c r="AG76" s="334"/>
      <c r="AH76" s="334"/>
      <c r="AI76" s="334"/>
      <c r="AJ76" s="334"/>
      <c r="AK76" s="347"/>
    </row>
    <row r="77" spans="1:37" ht="18" customHeight="1" x14ac:dyDescent="0.15">
      <c r="A77" s="1897"/>
      <c r="B77" s="1902"/>
      <c r="C77" s="1903"/>
      <c r="D77" s="1903"/>
      <c r="E77" s="1903"/>
      <c r="F77" s="1903"/>
      <c r="G77" s="1903"/>
      <c r="H77" s="1903"/>
      <c r="I77" s="1904"/>
      <c r="J77" s="358"/>
      <c r="K77" s="334"/>
      <c r="L77" s="334"/>
      <c r="M77" s="334"/>
      <c r="N77" s="334"/>
      <c r="O77" s="334"/>
      <c r="P77" s="334"/>
      <c r="Q77" s="334"/>
      <c r="R77" s="1913" t="s">
        <v>294</v>
      </c>
      <c r="S77" s="1913"/>
      <c r="T77" s="1913"/>
      <c r="U77" s="1913"/>
      <c r="V77" s="1913"/>
      <c r="W77" s="1913"/>
      <c r="X77" s="1913"/>
      <c r="Y77" s="1913"/>
      <c r="Z77" s="1913"/>
      <c r="AA77" s="1913"/>
      <c r="AB77" s="1913"/>
      <c r="AC77" s="334"/>
      <c r="AD77" s="334"/>
      <c r="AE77" s="334"/>
      <c r="AF77" s="334"/>
      <c r="AG77" s="334"/>
      <c r="AH77" s="334"/>
      <c r="AI77" s="334"/>
      <c r="AJ77" s="334"/>
      <c r="AK77" s="347"/>
    </row>
    <row r="78" spans="1:37" ht="18" customHeight="1" x14ac:dyDescent="0.15">
      <c r="A78" s="1897"/>
      <c r="B78" s="1902"/>
      <c r="C78" s="1903"/>
      <c r="D78" s="1903"/>
      <c r="E78" s="1903"/>
      <c r="F78" s="1903"/>
      <c r="G78" s="1903"/>
      <c r="H78" s="1903"/>
      <c r="I78" s="1904"/>
      <c r="J78" s="358"/>
      <c r="K78" s="334"/>
      <c r="L78" s="334"/>
      <c r="M78" s="334"/>
      <c r="N78" s="334"/>
      <c r="O78" s="334"/>
      <c r="P78" s="334"/>
      <c r="Q78" s="334"/>
      <c r="R78" s="346"/>
      <c r="S78" s="346"/>
      <c r="T78" s="346"/>
      <c r="U78" s="346"/>
      <c r="V78" s="346"/>
      <c r="W78" s="346"/>
      <c r="X78" s="334"/>
      <c r="Y78" s="334"/>
      <c r="Z78" s="334"/>
      <c r="AA78" s="334"/>
      <c r="AB78" s="334"/>
      <c r="AC78" s="334"/>
      <c r="AD78" s="334"/>
      <c r="AE78" s="334"/>
      <c r="AF78" s="334"/>
      <c r="AG78" s="334"/>
      <c r="AH78" s="334"/>
      <c r="AI78" s="334"/>
      <c r="AJ78" s="334"/>
      <c r="AK78" s="347"/>
    </row>
    <row r="79" spans="1:37" ht="18" customHeight="1" x14ac:dyDescent="0.15">
      <c r="A79" s="1897"/>
      <c r="B79" s="1902"/>
      <c r="C79" s="1903"/>
      <c r="D79" s="1903"/>
      <c r="E79" s="1903"/>
      <c r="F79" s="1903"/>
      <c r="G79" s="1903"/>
      <c r="H79" s="1903"/>
      <c r="I79" s="1904"/>
      <c r="J79" s="333"/>
      <c r="K79" s="334"/>
      <c r="L79" s="334"/>
      <c r="M79" s="334"/>
      <c r="N79" s="334"/>
      <c r="O79" s="334"/>
      <c r="P79" s="334"/>
      <c r="Q79" s="334"/>
      <c r="R79" s="346"/>
      <c r="S79" s="346"/>
      <c r="T79" s="346"/>
      <c r="U79" s="346"/>
      <c r="V79" s="346"/>
      <c r="W79" s="346"/>
      <c r="X79" s="334"/>
      <c r="Y79" s="334"/>
      <c r="Z79" s="334"/>
      <c r="AA79" s="334"/>
      <c r="AB79" s="334"/>
      <c r="AC79" s="334"/>
      <c r="AD79" s="334"/>
      <c r="AE79" s="334"/>
      <c r="AF79" s="334"/>
      <c r="AG79" s="334"/>
      <c r="AH79" s="334"/>
      <c r="AI79" s="334"/>
      <c r="AJ79" s="334"/>
      <c r="AK79" s="347"/>
    </row>
    <row r="80" spans="1:37" ht="18" customHeight="1" thickBot="1" x14ac:dyDescent="0.2">
      <c r="A80" s="1898"/>
      <c r="B80" s="1905"/>
      <c r="C80" s="1906"/>
      <c r="D80" s="1906"/>
      <c r="E80" s="1906"/>
      <c r="F80" s="1906"/>
      <c r="G80" s="1906"/>
      <c r="H80" s="1906"/>
      <c r="I80" s="1907"/>
      <c r="J80" s="359"/>
      <c r="K80" s="354"/>
      <c r="L80" s="354"/>
      <c r="M80" s="354"/>
      <c r="N80" s="354"/>
      <c r="O80" s="354"/>
      <c r="P80" s="354"/>
      <c r="Q80" s="354"/>
      <c r="R80" s="354"/>
      <c r="S80" s="354"/>
      <c r="T80" s="354"/>
      <c r="U80" s="354"/>
      <c r="V80" s="354"/>
      <c r="W80" s="354"/>
      <c r="X80" s="354"/>
      <c r="Y80" s="354"/>
      <c r="Z80" s="354"/>
      <c r="AA80" s="1914" t="s">
        <v>274</v>
      </c>
      <c r="AB80" s="1914"/>
      <c r="AC80" s="1914"/>
      <c r="AD80" s="1914"/>
      <c r="AE80" s="1914"/>
      <c r="AF80" s="1914"/>
      <c r="AG80" s="1914"/>
      <c r="AH80" s="1914"/>
      <c r="AI80" s="1914"/>
      <c r="AJ80" s="1914"/>
      <c r="AK80" s="1915"/>
    </row>
    <row r="81" spans="1:37" ht="24.75" customHeight="1" x14ac:dyDescent="0.15">
      <c r="A81" s="360"/>
      <c r="B81" s="263"/>
      <c r="C81" s="263"/>
      <c r="D81" s="263"/>
      <c r="E81" s="263"/>
      <c r="F81" s="263"/>
      <c r="G81" s="263"/>
      <c r="H81" s="263"/>
      <c r="I81" s="263"/>
      <c r="J81" s="263"/>
      <c r="K81" s="263"/>
      <c r="L81" s="263"/>
      <c r="M81" s="263"/>
      <c r="N81" s="263"/>
      <c r="O81" s="263"/>
      <c r="P81" s="263"/>
      <c r="Q81" s="263"/>
      <c r="R81" s="263"/>
      <c r="S81" s="263"/>
      <c r="T81" s="263"/>
      <c r="U81" s="263"/>
      <c r="V81" s="263"/>
      <c r="W81" s="263"/>
      <c r="X81" s="263"/>
      <c r="Y81" s="263"/>
      <c r="Z81" s="263"/>
      <c r="AA81" s="263"/>
      <c r="AB81" s="263"/>
      <c r="AC81" s="263"/>
    </row>
    <row r="82" spans="1:37" ht="18.95" customHeight="1" x14ac:dyDescent="0.15">
      <c r="A82" s="263"/>
      <c r="B82" s="263"/>
      <c r="C82" s="263"/>
      <c r="D82" s="263"/>
      <c r="E82" s="263"/>
      <c r="F82" s="263"/>
      <c r="G82" s="263"/>
      <c r="H82" s="263"/>
      <c r="I82" s="263"/>
      <c r="J82" s="263"/>
      <c r="K82" s="263"/>
      <c r="L82" s="263"/>
      <c r="M82" s="263"/>
      <c r="N82" s="263"/>
      <c r="O82" s="263"/>
      <c r="P82" s="263"/>
      <c r="Q82" s="263"/>
      <c r="R82" s="263"/>
      <c r="S82" s="263"/>
      <c r="T82" s="263"/>
      <c r="U82" s="263"/>
      <c r="V82" s="263"/>
      <c r="W82" s="263"/>
      <c r="X82" s="263"/>
      <c r="Y82" s="263"/>
      <c r="Z82" s="263"/>
      <c r="AA82" s="263"/>
      <c r="AB82" s="263"/>
      <c r="AC82" s="263"/>
    </row>
    <row r="83" spans="1:37" ht="18.95" customHeight="1" x14ac:dyDescent="0.15">
      <c r="A83" s="263"/>
      <c r="B83" s="263"/>
      <c r="C83" s="263"/>
      <c r="D83" s="263"/>
      <c r="E83" s="263"/>
      <c r="F83" s="263"/>
      <c r="G83" s="263"/>
      <c r="H83" s="263"/>
      <c r="I83" s="263"/>
      <c r="J83" s="263"/>
      <c r="K83" s="263"/>
      <c r="L83" s="263"/>
      <c r="M83" s="263"/>
      <c r="N83" s="263"/>
      <c r="O83" s="263"/>
      <c r="P83" s="263"/>
      <c r="Q83" s="263"/>
      <c r="R83" s="263"/>
      <c r="S83" s="263"/>
      <c r="T83" s="263"/>
      <c r="U83" s="263"/>
      <c r="V83" s="263"/>
      <c r="W83" s="263"/>
      <c r="X83" s="263"/>
      <c r="Y83" s="263"/>
      <c r="Z83" s="263"/>
      <c r="AA83" s="263"/>
      <c r="AB83" s="263"/>
      <c r="AC83" s="263"/>
    </row>
    <row r="84" spans="1:37" ht="18.95" customHeight="1" x14ac:dyDescent="0.15">
      <c r="A84" s="263"/>
      <c r="B84" s="263"/>
      <c r="C84" s="263"/>
      <c r="D84" s="263"/>
      <c r="E84" s="263"/>
      <c r="F84" s="263"/>
      <c r="G84" s="263"/>
      <c r="H84" s="263"/>
      <c r="I84" s="263"/>
      <c r="J84" s="263"/>
      <c r="K84" s="263"/>
      <c r="L84" s="263"/>
      <c r="M84" s="263"/>
      <c r="N84" s="263"/>
      <c r="O84" s="263"/>
      <c r="P84" s="263"/>
      <c r="Q84" s="263"/>
      <c r="R84" s="263"/>
      <c r="S84" s="263"/>
      <c r="T84" s="263"/>
      <c r="U84" s="263"/>
      <c r="V84" s="263"/>
      <c r="W84" s="263"/>
      <c r="X84" s="263"/>
      <c r="Y84" s="263"/>
      <c r="Z84" s="263"/>
      <c r="AA84" s="263"/>
      <c r="AB84" s="263"/>
      <c r="AC84" s="263"/>
    </row>
    <row r="85" spans="1:37" ht="18.95" customHeight="1" x14ac:dyDescent="0.15">
      <c r="A85" s="263"/>
      <c r="B85" s="263"/>
      <c r="C85" s="263"/>
      <c r="D85" s="263"/>
      <c r="E85" s="263"/>
      <c r="F85" s="263"/>
      <c r="G85" s="263"/>
      <c r="H85" s="263"/>
      <c r="I85" s="263"/>
      <c r="J85" s="263"/>
      <c r="K85" s="263"/>
      <c r="L85" s="263"/>
      <c r="M85" s="263"/>
      <c r="N85" s="263"/>
      <c r="O85" s="263"/>
      <c r="P85" s="263"/>
      <c r="Q85" s="263"/>
      <c r="R85" s="263"/>
      <c r="S85" s="263"/>
      <c r="T85" s="263"/>
      <c r="U85" s="263"/>
      <c r="V85" s="263"/>
      <c r="W85" s="263"/>
      <c r="X85" s="263"/>
      <c r="Y85" s="263"/>
      <c r="Z85" s="263"/>
      <c r="AA85" s="263"/>
      <c r="AB85" s="263"/>
      <c r="AC85" s="263"/>
    </row>
    <row r="86" spans="1:37" ht="21" customHeight="1" x14ac:dyDescent="0.15">
      <c r="A86" s="263"/>
      <c r="B86" s="263"/>
      <c r="C86" s="263"/>
      <c r="D86" s="263"/>
      <c r="E86" s="263"/>
      <c r="F86" s="263"/>
      <c r="G86" s="263"/>
      <c r="H86" s="263"/>
      <c r="I86" s="263"/>
      <c r="J86" s="263"/>
      <c r="K86" s="263"/>
      <c r="L86" s="263"/>
      <c r="M86" s="263"/>
      <c r="N86" s="263"/>
      <c r="O86" s="263"/>
      <c r="P86" s="263"/>
      <c r="Q86" s="263"/>
      <c r="R86" s="263"/>
      <c r="S86" s="263"/>
      <c r="T86" s="263"/>
      <c r="U86" s="263"/>
      <c r="V86" s="263"/>
      <c r="W86" s="263"/>
      <c r="X86" s="263"/>
      <c r="Y86" s="263"/>
      <c r="Z86" s="263"/>
      <c r="AA86" s="263"/>
      <c r="AB86" s="263"/>
      <c r="AC86" s="263"/>
    </row>
    <row r="87" spans="1:37" ht="15" customHeight="1" x14ac:dyDescent="0.15">
      <c r="B87" s="361" t="s">
        <v>302</v>
      </c>
    </row>
    <row r="88" spans="1:37" ht="15" customHeight="1" x14ac:dyDescent="0.15">
      <c r="A88" s="1895" t="s">
        <v>303</v>
      </c>
      <c r="B88" s="1895"/>
      <c r="C88" s="1895"/>
      <c r="D88" s="1895"/>
      <c r="E88" s="1895"/>
      <c r="F88" s="1895"/>
      <c r="G88" s="1895"/>
      <c r="H88" s="1895"/>
      <c r="I88" s="1895"/>
      <c r="J88" s="1895"/>
      <c r="K88" s="1895"/>
      <c r="L88" s="1895"/>
      <c r="M88" s="1895"/>
      <c r="N88" s="1895"/>
      <c r="O88" s="1895"/>
      <c r="P88" s="1895"/>
      <c r="Q88" s="1895"/>
      <c r="R88" s="1895"/>
      <c r="S88" s="1895"/>
      <c r="T88" s="1895"/>
      <c r="U88" s="1895"/>
      <c r="V88" s="1895"/>
      <c r="W88" s="1895"/>
      <c r="X88" s="1895"/>
      <c r="Y88" s="1895"/>
      <c r="Z88" s="1895"/>
      <c r="AA88" s="1895"/>
      <c r="AB88" s="1895"/>
      <c r="AC88" s="1895"/>
      <c r="AD88" s="1895"/>
      <c r="AE88" s="1895"/>
      <c r="AF88" s="1895"/>
      <c r="AG88" s="1895"/>
      <c r="AH88" s="1895"/>
      <c r="AI88" s="1895"/>
      <c r="AJ88" s="1895"/>
      <c r="AK88" s="1895"/>
    </row>
    <row r="89" spans="1:37" ht="15" customHeight="1" x14ac:dyDescent="0.15">
      <c r="B89" s="362"/>
    </row>
    <row r="90" spans="1:37" ht="15" customHeight="1" x14ac:dyDescent="0.15">
      <c r="B90" s="362" t="s">
        <v>304</v>
      </c>
    </row>
    <row r="91" spans="1:37" ht="15" customHeight="1" x14ac:dyDescent="0.15">
      <c r="B91" s="362" t="s">
        <v>305</v>
      </c>
    </row>
    <row r="92" spans="1:37" ht="15" customHeight="1" x14ac:dyDescent="0.15">
      <c r="B92" s="362" t="s">
        <v>306</v>
      </c>
    </row>
    <row r="93" spans="1:37" ht="15" customHeight="1" x14ac:dyDescent="0.15">
      <c r="B93" s="362" t="s">
        <v>307</v>
      </c>
    </row>
    <row r="94" spans="1:37" ht="15" customHeight="1" x14ac:dyDescent="0.15">
      <c r="B94" s="362" t="s">
        <v>308</v>
      </c>
    </row>
    <row r="95" spans="1:37" ht="15" customHeight="1" x14ac:dyDescent="0.15">
      <c r="B95" s="362" t="s">
        <v>309</v>
      </c>
    </row>
    <row r="96" spans="1:37" ht="15" customHeight="1" x14ac:dyDescent="0.15">
      <c r="B96" s="362" t="s">
        <v>310</v>
      </c>
    </row>
    <row r="97" spans="2:2" ht="15" customHeight="1" x14ac:dyDescent="0.15">
      <c r="B97" s="362" t="s">
        <v>311</v>
      </c>
    </row>
    <row r="98" spans="2:2" ht="15" customHeight="1" x14ac:dyDescent="0.15">
      <c r="B98" s="362" t="s">
        <v>312</v>
      </c>
    </row>
    <row r="99" spans="2:2" ht="15" customHeight="1" x14ac:dyDescent="0.15">
      <c r="B99" s="362" t="s">
        <v>313</v>
      </c>
    </row>
    <row r="100" spans="2:2" ht="15" customHeight="1" x14ac:dyDescent="0.15">
      <c r="B100" s="362" t="s">
        <v>314</v>
      </c>
    </row>
    <row r="101" spans="2:2" ht="15" customHeight="1" x14ac:dyDescent="0.15">
      <c r="B101" s="362" t="s">
        <v>315</v>
      </c>
    </row>
    <row r="102" spans="2:2" ht="15" customHeight="1" x14ac:dyDescent="0.15">
      <c r="B102" s="362" t="s">
        <v>316</v>
      </c>
    </row>
    <row r="103" spans="2:2" ht="15" customHeight="1" x14ac:dyDescent="0.15">
      <c r="B103" s="362" t="s">
        <v>317</v>
      </c>
    </row>
    <row r="104" spans="2:2" ht="15" customHeight="1" x14ac:dyDescent="0.15">
      <c r="B104" s="362" t="s">
        <v>318</v>
      </c>
    </row>
    <row r="105" spans="2:2" ht="15" customHeight="1" x14ac:dyDescent="0.15">
      <c r="B105" s="362" t="s">
        <v>319</v>
      </c>
    </row>
    <row r="106" spans="2:2" ht="15" customHeight="1" x14ac:dyDescent="0.15">
      <c r="B106" s="362" t="s">
        <v>320</v>
      </c>
    </row>
    <row r="107" spans="2:2" ht="15" customHeight="1" x14ac:dyDescent="0.15">
      <c r="B107" s="362" t="s">
        <v>321</v>
      </c>
    </row>
    <row r="108" spans="2:2" ht="15" customHeight="1" x14ac:dyDescent="0.15">
      <c r="B108" s="362" t="s">
        <v>322</v>
      </c>
    </row>
    <row r="109" spans="2:2" ht="15" customHeight="1" x14ac:dyDescent="0.15">
      <c r="B109" s="362" t="s">
        <v>323</v>
      </c>
    </row>
    <row r="110" spans="2:2" ht="15" customHeight="1" x14ac:dyDescent="0.15">
      <c r="B110" s="362" t="s">
        <v>324</v>
      </c>
    </row>
    <row r="111" spans="2:2" ht="15" customHeight="1" x14ac:dyDescent="0.15">
      <c r="B111" s="362" t="s">
        <v>0</v>
      </c>
    </row>
    <row r="112" spans="2:2" ht="15" customHeight="1" x14ac:dyDescent="0.15">
      <c r="B112" s="362" t="s">
        <v>1</v>
      </c>
    </row>
    <row r="113" spans="2:2" ht="15" customHeight="1" x14ac:dyDescent="0.15">
      <c r="B113" s="362" t="s">
        <v>2</v>
      </c>
    </row>
    <row r="114" spans="2:2" ht="15" customHeight="1" x14ac:dyDescent="0.15">
      <c r="B114" s="362" t="s">
        <v>3</v>
      </c>
    </row>
    <row r="115" spans="2:2" ht="15" customHeight="1" x14ac:dyDescent="0.15">
      <c r="B115" s="362" t="s">
        <v>4</v>
      </c>
    </row>
    <row r="116" spans="2:2" ht="15" customHeight="1" x14ac:dyDescent="0.15">
      <c r="B116" s="362" t="s">
        <v>5</v>
      </c>
    </row>
    <row r="117" spans="2:2" ht="15" customHeight="1" x14ac:dyDescent="0.15">
      <c r="B117" s="362" t="s">
        <v>6</v>
      </c>
    </row>
  </sheetData>
  <mergeCells count="57">
    <mergeCell ref="AI1:AK1"/>
    <mergeCell ref="A2:AK2"/>
    <mergeCell ref="A8:A11"/>
    <mergeCell ref="B8:D8"/>
    <mergeCell ref="T8:T11"/>
    <mergeCell ref="U8:W8"/>
    <mergeCell ref="AF8:AG8"/>
    <mergeCell ref="AH8:AK8"/>
    <mergeCell ref="B9:D9"/>
    <mergeCell ref="U9:W9"/>
    <mergeCell ref="B10:D10"/>
    <mergeCell ref="U10:W10"/>
    <mergeCell ref="B11:D11"/>
    <mergeCell ref="U11:W11"/>
    <mergeCell ref="AC6:AE6"/>
    <mergeCell ref="AF6:AK6"/>
    <mergeCell ref="A13:A14"/>
    <mergeCell ref="B13:I14"/>
    <mergeCell ref="J13:Z13"/>
    <mergeCell ref="AA13:AK13"/>
    <mergeCell ref="J14:P14"/>
    <mergeCell ref="A15:A20"/>
    <mergeCell ref="B15:I20"/>
    <mergeCell ref="J15:Z15"/>
    <mergeCell ref="AA15:AK15"/>
    <mergeCell ref="J16:P16"/>
    <mergeCell ref="J17:P17"/>
    <mergeCell ref="J18:P18"/>
    <mergeCell ref="J19:P19"/>
    <mergeCell ref="AA33:AJ34"/>
    <mergeCell ref="AA35:AK35"/>
    <mergeCell ref="AH40:AK40"/>
    <mergeCell ref="A21:A35"/>
    <mergeCell ref="B21:I35"/>
    <mergeCell ref="AA21:AK21"/>
    <mergeCell ref="AA27:AK27"/>
    <mergeCell ref="K28:Z29"/>
    <mergeCell ref="AA28:AK28"/>
    <mergeCell ref="AH29:AK29"/>
    <mergeCell ref="AA30:AK30"/>
    <mergeCell ref="AA31:AJ32"/>
    <mergeCell ref="K33:Z34"/>
    <mergeCell ref="A88:AK88"/>
    <mergeCell ref="A36:A39"/>
    <mergeCell ref="B36:I39"/>
    <mergeCell ref="K37:Z38"/>
    <mergeCell ref="AH38:AK38"/>
    <mergeCell ref="Q39:S39"/>
    <mergeCell ref="AH42:AK42"/>
    <mergeCell ref="R58:AC58"/>
    <mergeCell ref="AA61:AK61"/>
    <mergeCell ref="A41:A61"/>
    <mergeCell ref="B41:I61"/>
    <mergeCell ref="A62:A80"/>
    <mergeCell ref="B62:I80"/>
    <mergeCell ref="R77:AB77"/>
    <mergeCell ref="AA80:AK80"/>
  </mergeCells>
  <phoneticPr fontId="4"/>
  <pageMargins left="0.39" right="0.2" top="0.42" bottom="0.19685039370078741" header="0.62" footer="0.19685039370078741"/>
  <pageSetup paperSize="9" orientation="portrait" r:id="rId1"/>
  <headerFooter alignWithMargins="0"/>
  <rowBreaks count="2" manualBreakCount="2">
    <brk id="40" max="36" man="1"/>
    <brk id="86" max="36" man="1"/>
  </rowBreaks>
  <drawing r:id="rId2"/>
  <legacyDrawing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92D050"/>
    <pageSetUpPr fitToPage="1"/>
  </sheetPr>
  <dimension ref="A1:V126"/>
  <sheetViews>
    <sheetView view="pageBreakPreview" zoomScaleNormal="100" zoomScaleSheetLayoutView="100" workbookViewId="0">
      <selection sqref="A1:F1"/>
    </sheetView>
  </sheetViews>
  <sheetFormatPr defaultColWidth="9" defaultRowHeight="13.5" x14ac:dyDescent="0.15"/>
  <cols>
    <col min="1" max="1" width="3.5" style="224" customWidth="1"/>
    <col min="2" max="2" width="4.125" style="224" customWidth="1"/>
    <col min="3" max="3" width="5.875" style="224" customWidth="1"/>
    <col min="4" max="21" width="4.125" style="224" customWidth="1"/>
    <col min="22" max="22" width="3.875" style="224" customWidth="1"/>
    <col min="23" max="24" width="4.25" style="224" customWidth="1"/>
    <col min="25" max="28" width="3" style="224" customWidth="1"/>
    <col min="29" max="30" width="9" style="224"/>
    <col min="31" max="31" width="9" style="224" customWidth="1"/>
    <col min="32" max="16384" width="9" style="224"/>
  </cols>
  <sheetData>
    <row r="1" spans="1:22" ht="15" customHeight="1" x14ac:dyDescent="0.15">
      <c r="A1" s="224" t="s">
        <v>595</v>
      </c>
    </row>
    <row r="2" spans="1:22" ht="41.25" customHeight="1" x14ac:dyDescent="0.15"/>
    <row r="3" spans="1:22" s="225" customFormat="1" ht="15.75" customHeight="1" x14ac:dyDescent="0.15">
      <c r="A3" s="225" t="s">
        <v>594</v>
      </c>
    </row>
    <row r="4" spans="1:22" s="225" customFormat="1" ht="15.75" customHeight="1" x14ac:dyDescent="0.15">
      <c r="A4" s="225" t="s">
        <v>593</v>
      </c>
    </row>
    <row r="5" spans="1:22" s="225" customFormat="1" ht="15.75" customHeight="1" x14ac:dyDescent="0.15">
      <c r="B5" s="225" t="s">
        <v>575</v>
      </c>
    </row>
    <row r="6" spans="1:22" s="225" customFormat="1" ht="18" customHeight="1" x14ac:dyDescent="0.15">
      <c r="A6" s="253"/>
      <c r="B6" s="252"/>
      <c r="C6" s="241"/>
      <c r="D6" s="241"/>
      <c r="E6" s="241"/>
      <c r="F6" s="241"/>
      <c r="G6" s="241"/>
      <c r="H6" s="241"/>
      <c r="I6" s="241"/>
      <c r="J6" s="241" t="s">
        <v>574</v>
      </c>
      <c r="K6" s="241"/>
      <c r="L6" s="241"/>
      <c r="M6" s="241"/>
      <c r="N6" s="241"/>
      <c r="O6" s="241"/>
      <c r="P6" s="241"/>
      <c r="Q6" s="241"/>
      <c r="R6" s="241"/>
      <c r="S6" s="241"/>
      <c r="T6" s="241"/>
      <c r="U6" s="241"/>
      <c r="V6" s="240"/>
    </row>
    <row r="7" spans="1:22" s="225" customFormat="1" ht="15.75" customHeight="1" x14ac:dyDescent="0.15">
      <c r="A7" s="256"/>
      <c r="B7" s="234" t="s">
        <v>573</v>
      </c>
      <c r="C7" s="233"/>
      <c r="D7" s="233"/>
      <c r="E7" s="233"/>
      <c r="F7" s="233"/>
      <c r="G7" s="233"/>
      <c r="H7" s="233"/>
      <c r="I7" s="233"/>
      <c r="J7" s="233"/>
      <c r="K7" s="233"/>
      <c r="L7" s="233"/>
      <c r="M7" s="233"/>
      <c r="N7" s="233"/>
      <c r="O7" s="233"/>
      <c r="P7" s="233"/>
      <c r="Q7" s="233"/>
      <c r="R7" s="233"/>
      <c r="S7" s="233"/>
      <c r="T7" s="233"/>
      <c r="U7" s="233"/>
      <c r="V7" s="232"/>
    </row>
    <row r="8" spans="1:22" s="225" customFormat="1" ht="15.75" customHeight="1" x14ac:dyDescent="0.15">
      <c r="A8" s="257"/>
      <c r="B8" s="247" t="s">
        <v>592</v>
      </c>
      <c r="V8" s="245"/>
    </row>
    <row r="9" spans="1:22" s="225" customFormat="1" ht="15.75" customHeight="1" x14ac:dyDescent="0.15">
      <c r="A9" s="257"/>
      <c r="B9" s="247" t="s">
        <v>591</v>
      </c>
      <c r="V9" s="245"/>
    </row>
    <row r="10" spans="1:22" s="225" customFormat="1" ht="15.75" customHeight="1" x14ac:dyDescent="0.15">
      <c r="A10" s="248">
        <v>1</v>
      </c>
      <c r="B10" s="247" t="s">
        <v>590</v>
      </c>
      <c r="V10" s="245"/>
    </row>
    <row r="11" spans="1:22" s="225" customFormat="1" ht="15.75" customHeight="1" x14ac:dyDescent="0.15">
      <c r="A11" s="257"/>
      <c r="B11" s="247" t="s">
        <v>589</v>
      </c>
      <c r="V11" s="245"/>
    </row>
    <row r="12" spans="1:22" s="225" customFormat="1" ht="15.75" customHeight="1" x14ac:dyDescent="0.15">
      <c r="A12" s="257"/>
      <c r="B12" s="249" t="s">
        <v>588</v>
      </c>
      <c r="V12" s="245"/>
    </row>
    <row r="13" spans="1:22" s="225" customFormat="1" ht="15.75" customHeight="1" x14ac:dyDescent="0.15">
      <c r="A13" s="257"/>
      <c r="B13" s="249" t="s">
        <v>587</v>
      </c>
      <c r="V13" s="245"/>
    </row>
    <row r="14" spans="1:22" s="225" customFormat="1" ht="6" customHeight="1" x14ac:dyDescent="0.15">
      <c r="A14" s="257"/>
      <c r="B14" s="247"/>
      <c r="V14" s="245"/>
    </row>
    <row r="15" spans="1:22" s="225" customFormat="1" ht="15.75" customHeight="1" x14ac:dyDescent="0.15">
      <c r="A15" s="257"/>
      <c r="B15" s="247"/>
      <c r="D15" s="243"/>
      <c r="E15" s="243"/>
      <c r="F15" s="243"/>
      <c r="G15" s="243"/>
      <c r="H15" s="243"/>
      <c r="I15" s="243"/>
      <c r="J15" s="243"/>
      <c r="K15" s="243"/>
      <c r="V15" s="245"/>
    </row>
    <row r="16" spans="1:22" s="225" customFormat="1" ht="6" customHeight="1" x14ac:dyDescent="0.15">
      <c r="A16" s="254"/>
      <c r="B16" s="238"/>
      <c r="C16" s="230"/>
      <c r="D16" s="230"/>
      <c r="E16" s="230"/>
      <c r="F16" s="230"/>
      <c r="G16" s="230"/>
      <c r="H16" s="230"/>
      <c r="I16" s="230"/>
      <c r="J16" s="230"/>
      <c r="K16" s="230"/>
      <c r="L16" s="230"/>
      <c r="M16" s="230"/>
      <c r="N16" s="230"/>
      <c r="O16" s="230"/>
      <c r="P16" s="230"/>
      <c r="Q16" s="230"/>
      <c r="R16" s="230"/>
      <c r="S16" s="230"/>
      <c r="T16" s="230"/>
      <c r="U16" s="230"/>
      <c r="V16" s="229"/>
    </row>
    <row r="17" spans="1:22" s="225" customFormat="1" ht="25.5" customHeight="1" x14ac:dyDescent="0.15">
      <c r="A17" s="243">
        <v>2</v>
      </c>
      <c r="B17" s="242" t="s">
        <v>586</v>
      </c>
      <c r="C17" s="241"/>
      <c r="D17" s="241"/>
      <c r="E17" s="241"/>
      <c r="F17" s="241"/>
      <c r="G17" s="241"/>
      <c r="H17" s="241"/>
      <c r="I17" s="241"/>
      <c r="J17" s="241"/>
      <c r="K17" s="241"/>
      <c r="L17" s="241"/>
      <c r="M17" s="241"/>
      <c r="N17" s="241"/>
      <c r="O17" s="241"/>
      <c r="P17" s="241"/>
      <c r="Q17" s="241"/>
      <c r="R17" s="241"/>
      <c r="S17" s="241"/>
      <c r="T17" s="241"/>
      <c r="U17" s="241"/>
      <c r="V17" s="240"/>
    </row>
    <row r="18" spans="1:22" s="225" customFormat="1" ht="15.75" customHeight="1" x14ac:dyDescent="0.15">
      <c r="A18" s="256"/>
      <c r="B18" s="255" t="s">
        <v>585</v>
      </c>
      <c r="C18" s="233"/>
      <c r="D18" s="233"/>
      <c r="E18" s="233"/>
      <c r="F18" s="233"/>
      <c r="G18" s="233"/>
      <c r="H18" s="233"/>
      <c r="I18" s="233"/>
      <c r="J18" s="233"/>
      <c r="K18" s="233"/>
      <c r="L18" s="233"/>
      <c r="M18" s="233"/>
      <c r="N18" s="233"/>
      <c r="O18" s="233"/>
      <c r="P18" s="233"/>
      <c r="Q18" s="233"/>
      <c r="R18" s="233"/>
      <c r="S18" s="233"/>
      <c r="T18" s="233"/>
      <c r="U18" s="233"/>
      <c r="V18" s="232"/>
    </row>
    <row r="19" spans="1:22" s="225" customFormat="1" ht="15.75" customHeight="1" x14ac:dyDescent="0.15">
      <c r="A19" s="248">
        <v>3</v>
      </c>
      <c r="B19" s="249" t="s">
        <v>584</v>
      </c>
      <c r="V19" s="245"/>
    </row>
    <row r="20" spans="1:22" s="225" customFormat="1" ht="15.75" customHeight="1" x14ac:dyDescent="0.15">
      <c r="A20" s="244"/>
      <c r="B20" s="238" t="s">
        <v>583</v>
      </c>
      <c r="C20" s="236"/>
      <c r="D20" s="237" t="s">
        <v>564</v>
      </c>
      <c r="E20" s="236"/>
      <c r="F20" s="230" t="s">
        <v>563</v>
      </c>
      <c r="G20" s="230"/>
      <c r="H20" s="230"/>
      <c r="I20" s="230"/>
      <c r="J20" s="230"/>
      <c r="K20" s="230"/>
      <c r="L20" s="235" t="s">
        <v>582</v>
      </c>
      <c r="M20" s="230"/>
      <c r="N20" s="230"/>
      <c r="O20" s="230"/>
      <c r="P20" s="230"/>
      <c r="Q20" s="230"/>
      <c r="R20" s="230"/>
      <c r="S20" s="230"/>
      <c r="T20" s="230"/>
      <c r="U20" s="230"/>
      <c r="V20" s="229"/>
    </row>
    <row r="21" spans="1:22" s="225" customFormat="1" ht="15.75" customHeight="1" x14ac:dyDescent="0.15">
      <c r="A21" s="1977">
        <v>4</v>
      </c>
      <c r="B21" s="234" t="s">
        <v>581</v>
      </c>
      <c r="C21" s="233"/>
      <c r="D21" s="233"/>
      <c r="E21" s="233"/>
      <c r="F21" s="233"/>
      <c r="G21" s="233"/>
      <c r="H21" s="233"/>
      <c r="I21" s="233"/>
      <c r="J21" s="233"/>
      <c r="K21" s="233"/>
      <c r="L21" s="233"/>
      <c r="M21" s="233"/>
      <c r="N21" s="233"/>
      <c r="O21" s="233"/>
      <c r="P21" s="233"/>
      <c r="Q21" s="233"/>
      <c r="R21" s="233"/>
      <c r="S21" s="233"/>
      <c r="T21" s="233"/>
      <c r="U21" s="233"/>
      <c r="V21" s="232"/>
    </row>
    <row r="22" spans="1:22" s="225" customFormat="1" ht="15.75" customHeight="1" x14ac:dyDescent="0.15">
      <c r="A22" s="1978"/>
      <c r="B22" s="231" t="s">
        <v>580</v>
      </c>
      <c r="C22" s="230"/>
      <c r="D22" s="230"/>
      <c r="E22" s="230"/>
      <c r="F22" s="230"/>
      <c r="G22" s="230"/>
      <c r="H22" s="230"/>
      <c r="I22" s="230"/>
      <c r="J22" s="230"/>
      <c r="K22" s="230"/>
      <c r="L22" s="230"/>
      <c r="M22" s="230"/>
      <c r="N22" s="230"/>
      <c r="O22" s="230"/>
      <c r="P22" s="230"/>
      <c r="Q22" s="230"/>
      <c r="R22" s="230"/>
      <c r="S22" s="230"/>
      <c r="T22" s="230"/>
      <c r="U22" s="230"/>
      <c r="V22" s="229"/>
    </row>
    <row r="23" spans="1:22" s="225" customFormat="1" ht="15.75" customHeight="1" x14ac:dyDescent="0.15">
      <c r="A23" s="250"/>
      <c r="B23" s="255" t="s">
        <v>579</v>
      </c>
      <c r="C23" s="233"/>
      <c r="D23" s="233"/>
      <c r="E23" s="233"/>
      <c r="F23" s="233"/>
      <c r="G23" s="233"/>
      <c r="H23" s="233"/>
      <c r="I23" s="233"/>
      <c r="J23" s="233"/>
      <c r="K23" s="233"/>
      <c r="L23" s="233"/>
      <c r="M23" s="233"/>
      <c r="N23" s="233"/>
      <c r="O23" s="233"/>
      <c r="P23" s="233"/>
      <c r="Q23" s="233"/>
      <c r="R23" s="233"/>
      <c r="S23" s="233"/>
      <c r="T23" s="233"/>
      <c r="U23" s="233"/>
      <c r="V23" s="232"/>
    </row>
    <row r="24" spans="1:22" s="225" customFormat="1" ht="15.75" customHeight="1" x14ac:dyDescent="0.15">
      <c r="A24" s="248">
        <v>5</v>
      </c>
      <c r="B24" s="249" t="s">
        <v>578</v>
      </c>
      <c r="V24" s="245"/>
    </row>
    <row r="25" spans="1:22" s="225" customFormat="1" ht="15.75" customHeight="1" x14ac:dyDescent="0.15">
      <c r="A25" s="254"/>
      <c r="B25" s="231" t="s">
        <v>577</v>
      </c>
      <c r="C25" s="230"/>
      <c r="D25" s="230"/>
      <c r="E25" s="230"/>
      <c r="F25" s="230"/>
      <c r="G25" s="230"/>
      <c r="H25" s="230"/>
      <c r="I25" s="230"/>
      <c r="J25" s="230"/>
      <c r="K25" s="230"/>
      <c r="L25" s="230"/>
      <c r="M25" s="230"/>
      <c r="N25" s="230"/>
      <c r="O25" s="230"/>
      <c r="P25" s="230"/>
      <c r="Q25" s="230"/>
      <c r="R25" s="230"/>
      <c r="S25" s="230"/>
      <c r="T25" s="230"/>
      <c r="U25" s="230"/>
      <c r="V25" s="229"/>
    </row>
    <row r="26" spans="1:22" s="225" customFormat="1" ht="15.75" customHeight="1" x14ac:dyDescent="0.15">
      <c r="B26" s="227"/>
    </row>
    <row r="27" spans="1:22" s="225" customFormat="1" ht="15.75" customHeight="1" x14ac:dyDescent="0.15">
      <c r="A27" s="225" t="s">
        <v>576</v>
      </c>
    </row>
    <row r="28" spans="1:22" s="225" customFormat="1" ht="15.75" customHeight="1" x14ac:dyDescent="0.15">
      <c r="B28" s="225" t="s">
        <v>575</v>
      </c>
    </row>
    <row r="29" spans="1:22" s="225" customFormat="1" ht="18" customHeight="1" x14ac:dyDescent="0.15">
      <c r="A29" s="253"/>
      <c r="B29" s="252"/>
      <c r="C29" s="241"/>
      <c r="D29" s="251"/>
      <c r="E29" s="241"/>
      <c r="F29" s="241"/>
      <c r="G29" s="241"/>
      <c r="H29" s="241"/>
      <c r="I29" s="241"/>
      <c r="J29" s="241" t="s">
        <v>574</v>
      </c>
      <c r="K29" s="241"/>
      <c r="L29" s="241"/>
      <c r="M29" s="241"/>
      <c r="N29" s="241"/>
      <c r="O29" s="241"/>
      <c r="P29" s="241"/>
      <c r="Q29" s="241"/>
      <c r="R29" s="241"/>
      <c r="S29" s="241"/>
      <c r="T29" s="241"/>
      <c r="U29" s="241"/>
      <c r="V29" s="240"/>
    </row>
    <row r="30" spans="1:22" s="225" customFormat="1" ht="15.75" customHeight="1" x14ac:dyDescent="0.15">
      <c r="A30" s="250"/>
      <c r="B30" s="234" t="s">
        <v>573</v>
      </c>
      <c r="C30" s="233"/>
      <c r="D30" s="233"/>
      <c r="E30" s="233"/>
      <c r="F30" s="233"/>
      <c r="G30" s="233"/>
      <c r="H30" s="233"/>
      <c r="I30" s="233"/>
      <c r="J30" s="233"/>
      <c r="K30" s="233"/>
      <c r="L30" s="233"/>
      <c r="M30" s="233"/>
      <c r="N30" s="233"/>
      <c r="O30" s="233"/>
      <c r="P30" s="233"/>
      <c r="Q30" s="233"/>
      <c r="R30" s="233"/>
      <c r="S30" s="233"/>
      <c r="T30" s="233"/>
      <c r="U30" s="233"/>
      <c r="V30" s="232"/>
    </row>
    <row r="31" spans="1:22" s="225" customFormat="1" ht="15.75" customHeight="1" x14ac:dyDescent="0.15">
      <c r="A31" s="248"/>
      <c r="B31" s="247" t="s">
        <v>572</v>
      </c>
      <c r="V31" s="245"/>
    </row>
    <row r="32" spans="1:22" s="225" customFormat="1" ht="15.75" customHeight="1" x14ac:dyDescent="0.15">
      <c r="A32" s="248"/>
      <c r="B32" s="247" t="s">
        <v>571</v>
      </c>
      <c r="V32" s="245"/>
    </row>
    <row r="33" spans="1:22" s="225" customFormat="1" ht="15.75" customHeight="1" x14ac:dyDescent="0.15">
      <c r="A33" s="248">
        <v>1</v>
      </c>
      <c r="B33" s="249" t="s">
        <v>570</v>
      </c>
      <c r="V33" s="245"/>
    </row>
    <row r="34" spans="1:22" s="225" customFormat="1" ht="15.75" customHeight="1" x14ac:dyDescent="0.15">
      <c r="A34" s="248"/>
      <c r="B34" s="249" t="s">
        <v>569</v>
      </c>
      <c r="V34" s="245"/>
    </row>
    <row r="35" spans="1:22" s="225" customFormat="1" ht="6" customHeight="1" x14ac:dyDescent="0.15">
      <c r="A35" s="248"/>
      <c r="B35" s="247"/>
      <c r="V35" s="245"/>
    </row>
    <row r="36" spans="1:22" s="225" customFormat="1" ht="15.75" customHeight="1" x14ac:dyDescent="0.15">
      <c r="A36" s="248"/>
      <c r="B36" s="247"/>
      <c r="D36" s="243"/>
      <c r="E36" s="243"/>
      <c r="F36" s="243"/>
      <c r="G36" s="243"/>
      <c r="H36" s="243"/>
      <c r="I36" s="243"/>
      <c r="J36" s="243"/>
      <c r="K36" s="243"/>
      <c r="L36" s="243"/>
      <c r="M36" s="243"/>
      <c r="N36" s="243"/>
      <c r="O36" s="246" t="s">
        <v>568</v>
      </c>
      <c r="P36" s="243"/>
      <c r="Q36" s="243"/>
      <c r="R36" s="243"/>
      <c r="V36" s="245"/>
    </row>
    <row r="37" spans="1:22" s="225" customFormat="1" ht="6" customHeight="1" x14ac:dyDescent="0.15">
      <c r="A37" s="244"/>
      <c r="B37" s="238"/>
      <c r="C37" s="230"/>
      <c r="D37" s="230"/>
      <c r="E37" s="230"/>
      <c r="F37" s="230"/>
      <c r="G37" s="230"/>
      <c r="H37" s="230"/>
      <c r="I37" s="230"/>
      <c r="J37" s="230"/>
      <c r="K37" s="230"/>
      <c r="L37" s="230"/>
      <c r="M37" s="230"/>
      <c r="N37" s="230"/>
      <c r="O37" s="230"/>
      <c r="P37" s="230"/>
      <c r="Q37" s="230"/>
      <c r="R37" s="230"/>
      <c r="S37" s="230"/>
      <c r="T37" s="230"/>
      <c r="U37" s="230"/>
      <c r="V37" s="229"/>
    </row>
    <row r="38" spans="1:22" s="225" customFormat="1" ht="25.5" customHeight="1" x14ac:dyDescent="0.15">
      <c r="A38" s="243">
        <v>2</v>
      </c>
      <c r="B38" s="242" t="s">
        <v>567</v>
      </c>
      <c r="C38" s="241"/>
      <c r="D38" s="241"/>
      <c r="E38" s="241"/>
      <c r="F38" s="241"/>
      <c r="G38" s="241"/>
      <c r="H38" s="241"/>
      <c r="I38" s="241"/>
      <c r="J38" s="241"/>
      <c r="K38" s="241"/>
      <c r="L38" s="241"/>
      <c r="M38" s="241"/>
      <c r="N38" s="241"/>
      <c r="O38" s="241"/>
      <c r="P38" s="241"/>
      <c r="Q38" s="241"/>
      <c r="R38" s="241"/>
      <c r="S38" s="241"/>
      <c r="T38" s="241"/>
      <c r="U38" s="241"/>
      <c r="V38" s="240"/>
    </row>
    <row r="39" spans="1:22" s="225" customFormat="1" ht="15.75" customHeight="1" x14ac:dyDescent="0.15">
      <c r="A39" s="1977">
        <v>3</v>
      </c>
      <c r="B39" s="239" t="s">
        <v>566</v>
      </c>
      <c r="C39" s="233"/>
      <c r="D39" s="233"/>
      <c r="E39" s="233"/>
      <c r="F39" s="233"/>
      <c r="G39" s="233"/>
      <c r="H39" s="233"/>
      <c r="I39" s="233"/>
      <c r="J39" s="233"/>
      <c r="K39" s="233"/>
      <c r="L39" s="233"/>
      <c r="M39" s="233"/>
      <c r="N39" s="233"/>
      <c r="O39" s="233"/>
      <c r="P39" s="233"/>
      <c r="Q39" s="233"/>
      <c r="R39" s="233"/>
      <c r="S39" s="233"/>
      <c r="T39" s="233"/>
      <c r="U39" s="233"/>
      <c r="V39" s="232"/>
    </row>
    <row r="40" spans="1:22" s="225" customFormat="1" ht="15.75" customHeight="1" x14ac:dyDescent="0.15">
      <c r="A40" s="1978"/>
      <c r="B40" s="238" t="s">
        <v>565</v>
      </c>
      <c r="C40" s="236"/>
      <c r="D40" s="237" t="s">
        <v>564</v>
      </c>
      <c r="E40" s="236"/>
      <c r="F40" s="230" t="s">
        <v>563</v>
      </c>
      <c r="G40" s="230"/>
      <c r="H40" s="230"/>
      <c r="I40" s="230"/>
      <c r="J40" s="230"/>
      <c r="K40" s="230"/>
      <c r="L40" s="235" t="s">
        <v>562</v>
      </c>
      <c r="M40" s="230"/>
      <c r="N40" s="230"/>
      <c r="O40" s="230"/>
      <c r="P40" s="230"/>
      <c r="Q40" s="230"/>
      <c r="R40" s="230"/>
      <c r="S40" s="230"/>
      <c r="T40" s="230"/>
      <c r="U40" s="230"/>
      <c r="V40" s="229"/>
    </row>
    <row r="41" spans="1:22" s="225" customFormat="1" ht="15.75" customHeight="1" x14ac:dyDescent="0.15">
      <c r="A41" s="1977">
        <v>4</v>
      </c>
      <c r="B41" s="234" t="s">
        <v>561</v>
      </c>
      <c r="C41" s="233"/>
      <c r="D41" s="233"/>
      <c r="E41" s="233"/>
      <c r="F41" s="233"/>
      <c r="G41" s="233"/>
      <c r="H41" s="233"/>
      <c r="I41" s="233"/>
      <c r="J41" s="233"/>
      <c r="K41" s="233"/>
      <c r="L41" s="233"/>
      <c r="M41" s="233"/>
      <c r="N41" s="233"/>
      <c r="O41" s="233"/>
      <c r="P41" s="233"/>
      <c r="Q41" s="233"/>
      <c r="R41" s="233"/>
      <c r="S41" s="233"/>
      <c r="T41" s="233"/>
      <c r="U41" s="233"/>
      <c r="V41" s="232"/>
    </row>
    <row r="42" spans="1:22" s="225" customFormat="1" ht="15.75" customHeight="1" x14ac:dyDescent="0.15">
      <c r="A42" s="1978"/>
      <c r="B42" s="231" t="s">
        <v>560</v>
      </c>
      <c r="C42" s="230"/>
      <c r="D42" s="230"/>
      <c r="E42" s="230"/>
      <c r="F42" s="230"/>
      <c r="G42" s="230"/>
      <c r="H42" s="230"/>
      <c r="I42" s="230"/>
      <c r="J42" s="230"/>
      <c r="K42" s="230"/>
      <c r="L42" s="230"/>
      <c r="M42" s="230"/>
      <c r="N42" s="230"/>
      <c r="O42" s="230"/>
      <c r="P42" s="230"/>
      <c r="Q42" s="230"/>
      <c r="R42" s="230"/>
      <c r="S42" s="230"/>
      <c r="T42" s="230"/>
      <c r="U42" s="230"/>
      <c r="V42" s="229"/>
    </row>
    <row r="43" spans="1:22" s="225" customFormat="1" ht="13.5" customHeight="1" x14ac:dyDescent="0.15">
      <c r="A43" s="228"/>
      <c r="B43" s="227"/>
    </row>
    <row r="44" spans="1:22" s="225" customFormat="1" ht="15.75" customHeight="1" x14ac:dyDescent="0.15">
      <c r="A44" s="225" t="s">
        <v>559</v>
      </c>
      <c r="E44" s="226"/>
      <c r="F44" s="226"/>
      <c r="G44" s="225" t="s">
        <v>558</v>
      </c>
      <c r="H44" s="226"/>
      <c r="I44" s="225" t="s">
        <v>127</v>
      </c>
      <c r="J44" s="226"/>
      <c r="K44" s="225" t="s">
        <v>339</v>
      </c>
    </row>
    <row r="45" spans="1:22" s="225" customFormat="1" ht="19.5" customHeight="1" x14ac:dyDescent="0.15">
      <c r="A45" s="225" t="s">
        <v>557</v>
      </c>
      <c r="E45" s="1975"/>
      <c r="F45" s="1976"/>
      <c r="G45" s="1976"/>
      <c r="H45" s="1976"/>
      <c r="I45" s="1976"/>
      <c r="J45" s="1976"/>
      <c r="K45" s="1976"/>
      <c r="L45" s="1976"/>
      <c r="M45" s="1976"/>
      <c r="N45" s="1976"/>
      <c r="O45" s="1976"/>
      <c r="P45" s="1976"/>
      <c r="Q45" s="1976"/>
      <c r="R45" s="1976"/>
      <c r="S45" s="1976"/>
      <c r="T45" s="1976"/>
      <c r="U45" s="1976"/>
      <c r="V45" s="1976"/>
    </row>
    <row r="46" spans="1:22" s="225" customFormat="1" ht="19.5" customHeight="1" x14ac:dyDescent="0.15">
      <c r="A46" s="225" t="s">
        <v>556</v>
      </c>
      <c r="E46" s="1979"/>
      <c r="F46" s="1980"/>
      <c r="G46" s="1980"/>
      <c r="H46" s="1980"/>
      <c r="I46" s="1980"/>
      <c r="J46" s="1980"/>
      <c r="K46" s="1980"/>
      <c r="L46" s="1980"/>
      <c r="M46" s="1980"/>
      <c r="N46" s="1980"/>
      <c r="O46" s="1980"/>
      <c r="P46" s="1980"/>
      <c r="Q46" s="1980"/>
      <c r="R46" s="1980"/>
      <c r="S46" s="1980"/>
      <c r="T46" s="1980"/>
      <c r="U46" s="1980"/>
      <c r="V46" s="1980"/>
    </row>
    <row r="47" spans="1:22" s="225" customFormat="1" ht="15.75" customHeight="1" x14ac:dyDescent="0.15">
      <c r="A47" s="225" t="s">
        <v>555</v>
      </c>
      <c r="E47" s="1975"/>
      <c r="F47" s="1976"/>
      <c r="G47" s="1976"/>
      <c r="H47" s="1976"/>
      <c r="I47" s="1976"/>
      <c r="J47" s="1976"/>
      <c r="K47" s="1976"/>
      <c r="L47" s="1976"/>
      <c r="M47" s="1976"/>
      <c r="N47" s="1976"/>
      <c r="O47" s="1976"/>
      <c r="P47" s="1976"/>
      <c r="Q47" s="1976"/>
      <c r="R47" s="1976"/>
      <c r="S47" s="1976"/>
      <c r="T47" s="1976"/>
      <c r="U47" s="1976"/>
      <c r="V47" s="1976"/>
    </row>
    <row r="48" spans="1:22" s="225" customFormat="1" ht="15.75" customHeight="1" x14ac:dyDescent="0.15">
      <c r="A48" s="225" t="s">
        <v>554</v>
      </c>
      <c r="E48" s="1975"/>
      <c r="F48" s="1976"/>
      <c r="G48" s="1976"/>
      <c r="H48" s="1976"/>
      <c r="I48" s="1976"/>
      <c r="J48" s="1976"/>
      <c r="K48" s="1976"/>
      <c r="L48" s="1976"/>
      <c r="M48" s="1976"/>
      <c r="N48" s="1976"/>
      <c r="O48" s="1976"/>
      <c r="P48" s="1976"/>
      <c r="Q48" s="1976"/>
      <c r="R48" s="1976"/>
      <c r="S48" s="1976"/>
      <c r="T48" s="1976"/>
      <c r="U48" s="1976"/>
      <c r="V48" s="1976"/>
    </row>
    <row r="49" spans="1:1" s="225" customFormat="1" ht="15.75" customHeight="1" x14ac:dyDescent="0.15">
      <c r="A49" s="225" t="s">
        <v>553</v>
      </c>
    </row>
    <row r="50" spans="1:1" s="225" customFormat="1" ht="15.75" customHeight="1" x14ac:dyDescent="0.15">
      <c r="A50" s="225" t="s">
        <v>552</v>
      </c>
    </row>
    <row r="51" spans="1:1" s="225" customFormat="1" ht="15.75" customHeight="1" x14ac:dyDescent="0.15">
      <c r="A51" s="225" t="s">
        <v>551</v>
      </c>
    </row>
    <row r="52" spans="1:1" s="225" customFormat="1" ht="12" x14ac:dyDescent="0.15"/>
    <row r="53" spans="1:1" s="225" customFormat="1" ht="12" x14ac:dyDescent="0.15"/>
    <row r="54" spans="1:1" s="225" customFormat="1" ht="12" x14ac:dyDescent="0.15"/>
    <row r="55" spans="1:1" s="225" customFormat="1" ht="12" x14ac:dyDescent="0.15"/>
    <row r="56" spans="1:1" s="225" customFormat="1" ht="12" x14ac:dyDescent="0.15"/>
    <row r="57" spans="1:1" s="225" customFormat="1" ht="12" x14ac:dyDescent="0.15"/>
    <row r="58" spans="1:1" s="225" customFormat="1" ht="12" x14ac:dyDescent="0.15"/>
    <row r="59" spans="1:1" s="225" customFormat="1" ht="12" x14ac:dyDescent="0.15"/>
    <row r="60" spans="1:1" s="225" customFormat="1" ht="12" x14ac:dyDescent="0.15"/>
    <row r="61" spans="1:1" s="225" customFormat="1" ht="12" x14ac:dyDescent="0.15"/>
    <row r="62" spans="1:1" s="225" customFormat="1" ht="12" x14ac:dyDescent="0.15"/>
    <row r="63" spans="1:1" s="225" customFormat="1" ht="12" x14ac:dyDescent="0.15"/>
    <row r="64" spans="1:1" s="225" customFormat="1" ht="12" x14ac:dyDescent="0.15"/>
    <row r="65" s="225" customFormat="1" ht="12" x14ac:dyDescent="0.15"/>
    <row r="66" s="225" customFormat="1" ht="12" x14ac:dyDescent="0.15"/>
    <row r="67" s="225" customFormat="1" ht="12" x14ac:dyDescent="0.15"/>
    <row r="68" s="225" customFormat="1" ht="12" x14ac:dyDescent="0.15"/>
    <row r="69" s="225" customFormat="1" ht="12" x14ac:dyDescent="0.15"/>
    <row r="70" s="225" customFormat="1" ht="12" x14ac:dyDescent="0.15"/>
    <row r="71" s="225" customFormat="1" ht="12" x14ac:dyDescent="0.15"/>
    <row r="72" s="225" customFormat="1" ht="12" x14ac:dyDescent="0.15"/>
    <row r="73" s="225" customFormat="1" ht="12" x14ac:dyDescent="0.15"/>
    <row r="74" s="225" customFormat="1" ht="12" x14ac:dyDescent="0.15"/>
    <row r="75" s="225" customFormat="1" ht="12" x14ac:dyDescent="0.15"/>
    <row r="76" s="225" customFormat="1" ht="12" x14ac:dyDescent="0.15"/>
    <row r="77" s="225" customFormat="1" ht="12" x14ac:dyDescent="0.15"/>
    <row r="78" s="225" customFormat="1" ht="12" x14ac:dyDescent="0.15"/>
    <row r="79" s="225" customFormat="1" ht="12" x14ac:dyDescent="0.15"/>
    <row r="80" s="225" customFormat="1" ht="12" x14ac:dyDescent="0.15"/>
    <row r="81" s="225" customFormat="1" ht="12" x14ac:dyDescent="0.15"/>
    <row r="82" s="225" customFormat="1" ht="12" x14ac:dyDescent="0.15"/>
    <row r="83" s="225" customFormat="1" ht="12" x14ac:dyDescent="0.15"/>
    <row r="84" s="225" customFormat="1" ht="12" x14ac:dyDescent="0.15"/>
    <row r="85" s="225" customFormat="1" ht="12" x14ac:dyDescent="0.15"/>
    <row r="86" s="225" customFormat="1" ht="12" x14ac:dyDescent="0.15"/>
    <row r="87" s="225" customFormat="1" ht="12" x14ac:dyDescent="0.15"/>
    <row r="88" s="225" customFormat="1" ht="12" x14ac:dyDescent="0.15"/>
    <row r="89" s="225" customFormat="1" ht="12" x14ac:dyDescent="0.15"/>
    <row r="90" s="225" customFormat="1" ht="12" x14ac:dyDescent="0.15"/>
    <row r="91" s="225" customFormat="1" ht="12" x14ac:dyDescent="0.15"/>
    <row r="92" s="225" customFormat="1" ht="12" x14ac:dyDescent="0.15"/>
    <row r="93" s="225" customFormat="1" ht="12" x14ac:dyDescent="0.15"/>
    <row r="94" s="225" customFormat="1" ht="12" x14ac:dyDescent="0.15"/>
    <row r="95" s="225" customFormat="1" ht="12" x14ac:dyDescent="0.15"/>
    <row r="96" s="225" customFormat="1" ht="12" x14ac:dyDescent="0.15"/>
    <row r="97" s="225" customFormat="1" ht="12" x14ac:dyDescent="0.15"/>
    <row r="98" s="225" customFormat="1" ht="12" x14ac:dyDescent="0.15"/>
    <row r="99" s="225" customFormat="1" ht="12" x14ac:dyDescent="0.15"/>
    <row r="100" s="225" customFormat="1" ht="12" x14ac:dyDescent="0.15"/>
    <row r="101" s="225" customFormat="1" ht="12" x14ac:dyDescent="0.15"/>
    <row r="102" s="225" customFormat="1" ht="12" x14ac:dyDescent="0.15"/>
    <row r="103" s="225" customFormat="1" ht="12" x14ac:dyDescent="0.15"/>
    <row r="104" s="225" customFormat="1" ht="12" x14ac:dyDescent="0.15"/>
    <row r="105" s="225" customFormat="1" ht="12" x14ac:dyDescent="0.15"/>
    <row r="106" s="225" customFormat="1" ht="12" x14ac:dyDescent="0.15"/>
    <row r="107" s="225" customFormat="1" ht="12" x14ac:dyDescent="0.15"/>
    <row r="108" s="225" customFormat="1" ht="12" x14ac:dyDescent="0.15"/>
    <row r="109" s="225" customFormat="1" ht="12" x14ac:dyDescent="0.15"/>
    <row r="110" s="225" customFormat="1" ht="12" x14ac:dyDescent="0.15"/>
    <row r="111" s="225" customFormat="1" ht="12" x14ac:dyDescent="0.15"/>
    <row r="112" s="225" customFormat="1" ht="12" x14ac:dyDescent="0.15"/>
    <row r="113" s="225" customFormat="1" ht="12" x14ac:dyDescent="0.15"/>
    <row r="114" s="225" customFormat="1" ht="12" x14ac:dyDescent="0.15"/>
    <row r="115" s="225" customFormat="1" ht="12" x14ac:dyDescent="0.15"/>
    <row r="116" s="225" customFormat="1" ht="12" x14ac:dyDescent="0.15"/>
    <row r="117" s="225" customFormat="1" ht="12" x14ac:dyDescent="0.15"/>
    <row r="118" s="225" customFormat="1" ht="12" x14ac:dyDescent="0.15"/>
    <row r="119" s="225" customFormat="1" ht="12" x14ac:dyDescent="0.15"/>
    <row r="120" s="225" customFormat="1" ht="12" x14ac:dyDescent="0.15"/>
    <row r="121" s="225" customFormat="1" ht="12" x14ac:dyDescent="0.15"/>
    <row r="122" s="225" customFormat="1" ht="12" x14ac:dyDescent="0.15"/>
    <row r="123" s="225" customFormat="1" ht="12" x14ac:dyDescent="0.15"/>
    <row r="124" s="225" customFormat="1" ht="12" x14ac:dyDescent="0.15"/>
    <row r="125" s="225" customFormat="1" ht="12" x14ac:dyDescent="0.15"/>
    <row r="126" s="225" customFormat="1" ht="12" x14ac:dyDescent="0.15"/>
  </sheetData>
  <mergeCells count="7">
    <mergeCell ref="E48:V48"/>
    <mergeCell ref="A21:A22"/>
    <mergeCell ref="A39:A40"/>
    <mergeCell ref="A41:A42"/>
    <mergeCell ref="E45:V45"/>
    <mergeCell ref="E46:V46"/>
    <mergeCell ref="E47:V47"/>
  </mergeCells>
  <phoneticPr fontId="4"/>
  <pageMargins left="0.7" right="0.7" top="0.75" bottom="0.75" header="0.3" footer="0.3"/>
  <pageSetup paperSize="9" scale="9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R59"/>
  <sheetViews>
    <sheetView view="pageBreakPreview" zoomScaleNormal="115" zoomScaleSheetLayoutView="100" workbookViewId="0">
      <selection sqref="A1:F1"/>
    </sheetView>
  </sheetViews>
  <sheetFormatPr defaultColWidth="4.625" defaultRowHeight="12.75" customHeight="1" x14ac:dyDescent="0.15"/>
  <cols>
    <col min="1" max="1" width="1.25" style="366" customWidth="1"/>
    <col min="2" max="18" width="5" style="366" customWidth="1"/>
    <col min="19" max="19" width="1.25" style="366" customWidth="1"/>
    <col min="20" max="16384" width="4.625" style="366"/>
  </cols>
  <sheetData>
    <row r="1" spans="1:18" ht="12.75" customHeight="1" x14ac:dyDescent="0.15">
      <c r="A1" s="365" t="s">
        <v>645</v>
      </c>
    </row>
    <row r="2" spans="1:18" ht="18.75" customHeight="1" x14ac:dyDescent="0.15">
      <c r="B2" s="367" t="s">
        <v>646</v>
      </c>
    </row>
    <row r="3" spans="1:18" ht="13.5" customHeight="1" x14ac:dyDescent="0.15"/>
    <row r="4" spans="1:18" ht="12.75" customHeight="1" x14ac:dyDescent="0.15">
      <c r="A4" s="368"/>
      <c r="C4" s="1006" t="s">
        <v>647</v>
      </c>
      <c r="D4" s="1006"/>
      <c r="E4" s="1006"/>
      <c r="F4" s="1006"/>
      <c r="G4" s="1006"/>
      <c r="H4" s="1006"/>
      <c r="I4" s="369"/>
      <c r="P4" s="369"/>
      <c r="Q4" s="369"/>
    </row>
    <row r="5" spans="1:18" ht="15.75" customHeight="1" thickBot="1" x14ac:dyDescent="0.2">
      <c r="C5" s="370" t="s">
        <v>648</v>
      </c>
      <c r="D5" s="1007"/>
      <c r="E5" s="1007"/>
      <c r="F5" s="1007"/>
      <c r="G5" s="1007"/>
      <c r="H5" s="370" t="s">
        <v>649</v>
      </c>
    </row>
    <row r="6" spans="1:18" ht="13.5" customHeight="1" x14ac:dyDescent="0.15">
      <c r="B6" s="1008" t="s">
        <v>250</v>
      </c>
      <c r="C6" s="1011" t="s">
        <v>650</v>
      </c>
      <c r="D6" s="1011"/>
      <c r="E6" s="1012"/>
      <c r="F6" s="1012"/>
      <c r="G6" s="1012"/>
      <c r="H6" s="1012"/>
      <c r="I6" s="1012"/>
      <c r="J6" s="1012"/>
      <c r="K6" s="1012"/>
      <c r="L6" s="1012"/>
      <c r="M6" s="1012"/>
      <c r="N6" s="1012"/>
      <c r="O6" s="1012"/>
      <c r="P6" s="1012"/>
      <c r="Q6" s="1012"/>
      <c r="R6" s="1013"/>
    </row>
    <row r="7" spans="1:18" ht="24.75" customHeight="1" x14ac:dyDescent="0.15">
      <c r="B7" s="1009"/>
      <c r="C7" s="1014" t="s">
        <v>211</v>
      </c>
      <c r="D7" s="1015"/>
      <c r="E7" s="1016"/>
      <c r="F7" s="1017"/>
      <c r="G7" s="1017"/>
      <c r="H7" s="1017"/>
      <c r="I7" s="1017"/>
      <c r="J7" s="1017"/>
      <c r="K7" s="1017"/>
      <c r="L7" s="1017"/>
      <c r="M7" s="1017"/>
      <c r="N7" s="1017"/>
      <c r="O7" s="1017"/>
      <c r="P7" s="1017"/>
      <c r="Q7" s="1017"/>
      <c r="R7" s="1018"/>
    </row>
    <row r="8" spans="1:18" ht="13.5" customHeight="1" x14ac:dyDescent="0.15">
      <c r="B8" s="1009"/>
      <c r="C8" s="1019" t="s">
        <v>193</v>
      </c>
      <c r="D8" s="1020"/>
      <c r="E8" s="371" t="s">
        <v>651</v>
      </c>
      <c r="F8" s="372"/>
      <c r="G8" s="372"/>
      <c r="H8" s="372"/>
      <c r="I8" s="372"/>
      <c r="J8" s="372"/>
      <c r="K8" s="372"/>
      <c r="L8" s="372"/>
      <c r="M8" s="372"/>
      <c r="N8" s="372"/>
      <c r="O8" s="372"/>
      <c r="P8" s="372"/>
      <c r="Q8" s="372"/>
      <c r="R8" s="373"/>
    </row>
    <row r="9" spans="1:18" ht="13.5" customHeight="1" x14ac:dyDescent="0.15">
      <c r="B9" s="1009"/>
      <c r="C9" s="1021"/>
      <c r="D9" s="1022"/>
      <c r="E9" s="374"/>
      <c r="F9" s="375"/>
      <c r="H9" s="376"/>
      <c r="I9" s="376"/>
      <c r="J9" s="1024"/>
      <c r="K9" s="1024"/>
      <c r="L9" s="377"/>
      <c r="M9" s="377"/>
      <c r="N9" s="376"/>
      <c r="O9" s="377"/>
      <c r="P9" s="377"/>
      <c r="Q9" s="377"/>
      <c r="R9" s="378"/>
    </row>
    <row r="10" spans="1:18" ht="13.5" customHeight="1" x14ac:dyDescent="0.15">
      <c r="B10" s="1009"/>
      <c r="C10" s="1023"/>
      <c r="D10" s="1014"/>
      <c r="E10" s="379"/>
      <c r="F10" s="380"/>
      <c r="G10" s="380"/>
      <c r="H10" s="380"/>
      <c r="I10" s="380"/>
      <c r="J10" s="381"/>
      <c r="K10" s="380"/>
      <c r="L10" s="380"/>
      <c r="M10" s="380"/>
      <c r="N10" s="380"/>
      <c r="O10" s="380"/>
      <c r="P10" s="380"/>
      <c r="Q10" s="380"/>
      <c r="R10" s="382"/>
    </row>
    <row r="11" spans="1:18" ht="13.5" customHeight="1" x14ac:dyDescent="0.15">
      <c r="B11" s="1010"/>
      <c r="C11" s="1025" t="s">
        <v>212</v>
      </c>
      <c r="D11" s="1026"/>
      <c r="E11" s="1026" t="s">
        <v>194</v>
      </c>
      <c r="F11" s="1026"/>
      <c r="G11" s="1027"/>
      <c r="H11" s="1027"/>
      <c r="I11" s="1027"/>
      <c r="J11" s="1027"/>
      <c r="K11" s="1028"/>
      <c r="L11" s="1029" t="s">
        <v>195</v>
      </c>
      <c r="M11" s="1029"/>
      <c r="N11" s="1028"/>
      <c r="O11" s="1028"/>
      <c r="P11" s="1028"/>
      <c r="Q11" s="1028"/>
      <c r="R11" s="1030"/>
    </row>
    <row r="12" spans="1:18" ht="13.5" customHeight="1" x14ac:dyDescent="0.15">
      <c r="B12" s="1031" t="s">
        <v>241</v>
      </c>
      <c r="C12" s="1032" t="s">
        <v>652</v>
      </c>
      <c r="D12" s="1032"/>
      <c r="E12" s="1033"/>
      <c r="F12" s="1033"/>
      <c r="G12" s="1033"/>
      <c r="H12" s="1033"/>
      <c r="I12" s="1034" t="s">
        <v>196</v>
      </c>
      <c r="J12" s="1020"/>
      <c r="K12" s="1037" t="s">
        <v>653</v>
      </c>
      <c r="L12" s="1038"/>
      <c r="M12" s="1038"/>
      <c r="N12" s="1038"/>
      <c r="O12" s="1038"/>
      <c r="P12" s="1038"/>
      <c r="Q12" s="1038"/>
      <c r="R12" s="1039"/>
    </row>
    <row r="13" spans="1:18" ht="13.5" customHeight="1" x14ac:dyDescent="0.15">
      <c r="B13" s="1009"/>
      <c r="C13" s="1035" t="s">
        <v>198</v>
      </c>
      <c r="D13" s="1022"/>
      <c r="E13" s="1040"/>
      <c r="F13" s="1041"/>
      <c r="G13" s="1041"/>
      <c r="H13" s="1042"/>
      <c r="I13" s="1035"/>
      <c r="J13" s="1022"/>
      <c r="K13" s="1046"/>
      <c r="L13" s="1047"/>
      <c r="M13" s="1047"/>
      <c r="N13" s="1047"/>
      <c r="O13" s="1047"/>
      <c r="P13" s="1047"/>
      <c r="Q13" s="1047"/>
      <c r="R13" s="1048"/>
    </row>
    <row r="14" spans="1:18" ht="13.5" customHeight="1" x14ac:dyDescent="0.15">
      <c r="B14" s="1009"/>
      <c r="C14" s="1036"/>
      <c r="D14" s="1014"/>
      <c r="E14" s="1043"/>
      <c r="F14" s="1044"/>
      <c r="G14" s="1044"/>
      <c r="H14" s="1045"/>
      <c r="I14" s="1036"/>
      <c r="J14" s="1014"/>
      <c r="K14" s="1049"/>
      <c r="L14" s="1050"/>
      <c r="M14" s="1050"/>
      <c r="N14" s="1050"/>
      <c r="O14" s="1050"/>
      <c r="P14" s="1050"/>
      <c r="Q14" s="1050"/>
      <c r="R14" s="1051"/>
    </row>
    <row r="15" spans="1:18" ht="13.5" customHeight="1" x14ac:dyDescent="0.15">
      <c r="B15" s="1009"/>
      <c r="C15" s="1052" t="s">
        <v>245</v>
      </c>
      <c r="D15" s="1053"/>
      <c r="E15" s="1053"/>
      <c r="F15" s="1054"/>
      <c r="G15" s="1061" t="s">
        <v>242</v>
      </c>
      <c r="H15" s="1062"/>
      <c r="I15" s="1063"/>
      <c r="J15" s="1098"/>
      <c r="K15" s="1062"/>
      <c r="L15" s="1062"/>
      <c r="M15" s="1062"/>
      <c r="N15" s="1062"/>
      <c r="O15" s="1062"/>
      <c r="P15" s="1062"/>
      <c r="Q15" s="1062"/>
      <c r="R15" s="1099"/>
    </row>
    <row r="16" spans="1:18" ht="13.5" customHeight="1" x14ac:dyDescent="0.15">
      <c r="B16" s="1009"/>
      <c r="C16" s="1055"/>
      <c r="D16" s="1056"/>
      <c r="E16" s="1056"/>
      <c r="F16" s="1057"/>
      <c r="G16" s="994" t="s">
        <v>243</v>
      </c>
      <c r="H16" s="995"/>
      <c r="I16" s="996"/>
      <c r="J16" s="1000"/>
      <c r="K16" s="1001"/>
      <c r="L16" s="1001"/>
      <c r="M16" s="1001"/>
      <c r="N16" s="1001"/>
      <c r="O16" s="1001"/>
      <c r="P16" s="1001"/>
      <c r="Q16" s="1001"/>
      <c r="R16" s="1002"/>
    </row>
    <row r="17" spans="2:18" ht="13.5" customHeight="1" x14ac:dyDescent="0.15">
      <c r="B17" s="1010"/>
      <c r="C17" s="1058"/>
      <c r="D17" s="1059"/>
      <c r="E17" s="1059"/>
      <c r="F17" s="1060"/>
      <c r="G17" s="997"/>
      <c r="H17" s="998"/>
      <c r="I17" s="999"/>
      <c r="J17" s="1003"/>
      <c r="K17" s="1004"/>
      <c r="L17" s="1004"/>
      <c r="M17" s="1004"/>
      <c r="N17" s="1004"/>
      <c r="O17" s="1004"/>
      <c r="P17" s="1004"/>
      <c r="Q17" s="1004"/>
      <c r="R17" s="1005"/>
    </row>
    <row r="18" spans="2:18" ht="13.5" customHeight="1" x14ac:dyDescent="0.15">
      <c r="B18" s="1079" t="s">
        <v>190</v>
      </c>
      <c r="C18" s="1080"/>
      <c r="D18" s="1080"/>
      <c r="E18" s="1080"/>
      <c r="F18" s="1080"/>
      <c r="G18" s="1080"/>
      <c r="H18" s="1080"/>
      <c r="I18" s="1080"/>
      <c r="J18" s="1081"/>
      <c r="K18" s="1026" t="s">
        <v>654</v>
      </c>
      <c r="L18" s="1026"/>
      <c r="M18" s="1026"/>
      <c r="N18" s="1026"/>
      <c r="O18" s="1026"/>
      <c r="P18" s="1026"/>
      <c r="Q18" s="1026"/>
      <c r="R18" s="1082"/>
    </row>
    <row r="19" spans="2:18" ht="13.5" customHeight="1" x14ac:dyDescent="0.15">
      <c r="B19" s="1083" t="s">
        <v>236</v>
      </c>
      <c r="C19" s="1084"/>
      <c r="D19" s="1032" t="s">
        <v>652</v>
      </c>
      <c r="E19" s="1087"/>
      <c r="F19" s="1088"/>
      <c r="G19" s="1089"/>
      <c r="H19" s="1089"/>
      <c r="I19" s="1089"/>
      <c r="J19" s="1090"/>
      <c r="K19" s="1034" t="s">
        <v>244</v>
      </c>
      <c r="L19" s="1020"/>
      <c r="M19" s="1091" t="s">
        <v>653</v>
      </c>
      <c r="N19" s="1092"/>
      <c r="O19" s="1092"/>
      <c r="P19" s="1092"/>
      <c r="Q19" s="1092"/>
      <c r="R19" s="1093"/>
    </row>
    <row r="20" spans="2:18" ht="20.25" customHeight="1" x14ac:dyDescent="0.15">
      <c r="B20" s="1085"/>
      <c r="C20" s="1086"/>
      <c r="D20" s="1015" t="s">
        <v>198</v>
      </c>
      <c r="E20" s="1036"/>
      <c r="F20" s="1094"/>
      <c r="G20" s="1095"/>
      <c r="H20" s="1095"/>
      <c r="I20" s="1095"/>
      <c r="J20" s="1096"/>
      <c r="K20" s="1036"/>
      <c r="L20" s="1023"/>
      <c r="M20" s="1036"/>
      <c r="N20" s="1023"/>
      <c r="O20" s="1023"/>
      <c r="P20" s="1023"/>
      <c r="Q20" s="1023"/>
      <c r="R20" s="1097"/>
    </row>
    <row r="21" spans="2:18" ht="12" customHeight="1" x14ac:dyDescent="0.15">
      <c r="B21" s="1064" t="s">
        <v>199</v>
      </c>
      <c r="C21" s="1019"/>
      <c r="D21" s="1019"/>
      <c r="E21" s="1019"/>
      <c r="F21" s="1020"/>
      <c r="G21" s="1066" t="s">
        <v>191</v>
      </c>
      <c r="H21" s="1067"/>
      <c r="I21" s="1068"/>
      <c r="J21" s="1066" t="s">
        <v>237</v>
      </c>
      <c r="K21" s="1067"/>
      <c r="L21" s="1068"/>
      <c r="M21" s="1069" t="s">
        <v>655</v>
      </c>
      <c r="N21" s="1070"/>
      <c r="O21" s="1071"/>
      <c r="P21" s="1069" t="s">
        <v>656</v>
      </c>
      <c r="Q21" s="1070"/>
      <c r="R21" s="1072"/>
    </row>
    <row r="22" spans="2:18" ht="12" customHeight="1" x14ac:dyDescent="0.15">
      <c r="B22" s="1065"/>
      <c r="C22" s="1023"/>
      <c r="D22" s="1023"/>
      <c r="E22" s="1023"/>
      <c r="F22" s="1014"/>
      <c r="G22" s="385" t="s">
        <v>200</v>
      </c>
      <c r="H22" s="1073" t="s">
        <v>216</v>
      </c>
      <c r="I22" s="1074"/>
      <c r="J22" s="385" t="s">
        <v>200</v>
      </c>
      <c r="K22" s="1073" t="s">
        <v>216</v>
      </c>
      <c r="L22" s="1074"/>
      <c r="M22" s="385" t="s">
        <v>200</v>
      </c>
      <c r="N22" s="1075" t="s">
        <v>216</v>
      </c>
      <c r="O22" s="1076"/>
      <c r="P22" s="385" t="s">
        <v>200</v>
      </c>
      <c r="Q22" s="1077" t="s">
        <v>216</v>
      </c>
      <c r="R22" s="1078"/>
    </row>
    <row r="23" spans="2:18" ht="12" customHeight="1" x14ac:dyDescent="0.15">
      <c r="B23" s="384"/>
      <c r="C23" s="1034" t="s">
        <v>210</v>
      </c>
      <c r="D23" s="1020"/>
      <c r="E23" s="1100" t="s">
        <v>201</v>
      </c>
      <c r="F23" s="1081"/>
      <c r="G23" s="385"/>
      <c r="H23" s="1073"/>
      <c r="I23" s="1074"/>
      <c r="J23" s="385"/>
      <c r="K23" s="1073"/>
      <c r="L23" s="1074"/>
      <c r="M23" s="385"/>
      <c r="N23" s="1073"/>
      <c r="O23" s="1074"/>
      <c r="P23" s="385"/>
      <c r="Q23" s="1101"/>
      <c r="R23" s="1102"/>
    </row>
    <row r="24" spans="2:18" ht="12" customHeight="1" x14ac:dyDescent="0.15">
      <c r="B24" s="384"/>
      <c r="C24" s="1036"/>
      <c r="D24" s="1014"/>
      <c r="E24" s="1100" t="s">
        <v>192</v>
      </c>
      <c r="F24" s="1081"/>
      <c r="G24" s="385"/>
      <c r="H24" s="1073"/>
      <c r="I24" s="1074"/>
      <c r="J24" s="385"/>
      <c r="K24" s="1073"/>
      <c r="L24" s="1074"/>
      <c r="M24" s="385"/>
      <c r="N24" s="1073"/>
      <c r="O24" s="1074"/>
      <c r="P24" s="385"/>
      <c r="Q24" s="1073"/>
      <c r="R24" s="1102"/>
    </row>
    <row r="25" spans="2:18" ht="12" customHeight="1" x14ac:dyDescent="0.15">
      <c r="B25" s="384"/>
      <c r="C25" s="1100" t="s">
        <v>189</v>
      </c>
      <c r="D25" s="1080"/>
      <c r="E25" s="1080"/>
      <c r="F25" s="1081"/>
      <c r="G25" s="1101"/>
      <c r="H25" s="1073"/>
      <c r="I25" s="1074"/>
      <c r="J25" s="1101"/>
      <c r="K25" s="1073"/>
      <c r="L25" s="1074"/>
      <c r="M25" s="1101"/>
      <c r="N25" s="1073"/>
      <c r="O25" s="1074"/>
      <c r="P25" s="1101"/>
      <c r="Q25" s="1073"/>
      <c r="R25" s="1102"/>
    </row>
    <row r="26" spans="2:18" ht="12" customHeight="1" x14ac:dyDescent="0.15">
      <c r="B26" s="384"/>
      <c r="C26" s="1100" t="s">
        <v>203</v>
      </c>
      <c r="D26" s="1080"/>
      <c r="E26" s="1080"/>
      <c r="F26" s="1081"/>
      <c r="G26" s="1103"/>
      <c r="H26" s="1104"/>
      <c r="I26" s="1105"/>
      <c r="J26" s="1103"/>
      <c r="K26" s="1104"/>
      <c r="L26" s="1105"/>
      <c r="M26" s="1103"/>
      <c r="N26" s="1104"/>
      <c r="O26" s="1105"/>
      <c r="P26" s="1103"/>
      <c r="Q26" s="1104"/>
      <c r="R26" s="1106"/>
    </row>
    <row r="27" spans="2:18" ht="12" customHeight="1" x14ac:dyDescent="0.15">
      <c r="B27" s="384"/>
      <c r="C27" s="1019"/>
      <c r="D27" s="1019"/>
      <c r="E27" s="1019"/>
      <c r="F27" s="1020"/>
      <c r="G27" s="1101" t="s">
        <v>657</v>
      </c>
      <c r="H27" s="1073"/>
      <c r="I27" s="1074"/>
      <c r="J27" s="1077" t="s">
        <v>658</v>
      </c>
      <c r="K27" s="1075"/>
      <c r="L27" s="1075"/>
      <c r="M27" s="1101" t="s">
        <v>659</v>
      </c>
      <c r="N27" s="1073"/>
      <c r="O27" s="1074"/>
      <c r="P27" s="1077" t="s">
        <v>660</v>
      </c>
      <c r="Q27" s="1075"/>
      <c r="R27" s="1078"/>
    </row>
    <row r="28" spans="2:18" ht="12" customHeight="1" x14ac:dyDescent="0.15">
      <c r="B28" s="384"/>
      <c r="C28" s="1023"/>
      <c r="D28" s="1023"/>
      <c r="E28" s="1023"/>
      <c r="F28" s="1014"/>
      <c r="G28" s="385" t="s">
        <v>200</v>
      </c>
      <c r="H28" s="1110" t="s">
        <v>216</v>
      </c>
      <c r="I28" s="1111"/>
      <c r="J28" s="385" t="s">
        <v>200</v>
      </c>
      <c r="K28" s="1110" t="s">
        <v>216</v>
      </c>
      <c r="L28" s="1111"/>
      <c r="M28" s="386" t="s">
        <v>200</v>
      </c>
      <c r="N28" s="1110" t="s">
        <v>216</v>
      </c>
      <c r="O28" s="1111"/>
      <c r="P28" s="385" t="s">
        <v>200</v>
      </c>
      <c r="Q28" s="1112" t="s">
        <v>216</v>
      </c>
      <c r="R28" s="1113"/>
    </row>
    <row r="29" spans="2:18" ht="12" customHeight="1" x14ac:dyDescent="0.15">
      <c r="B29" s="384"/>
      <c r="C29" s="1034" t="s">
        <v>210</v>
      </c>
      <c r="D29" s="1020"/>
      <c r="E29" s="1100" t="s">
        <v>201</v>
      </c>
      <c r="F29" s="1081"/>
      <c r="G29" s="385"/>
      <c r="H29" s="1101"/>
      <c r="I29" s="1074"/>
      <c r="J29" s="385"/>
      <c r="K29" s="1101"/>
      <c r="L29" s="1074"/>
      <c r="M29" s="385"/>
      <c r="N29" s="387"/>
      <c r="O29" s="388"/>
      <c r="P29" s="385"/>
      <c r="Q29" s="387"/>
      <c r="R29" s="389"/>
    </row>
    <row r="30" spans="2:18" ht="12" customHeight="1" x14ac:dyDescent="0.15">
      <c r="B30" s="384"/>
      <c r="C30" s="1036"/>
      <c r="D30" s="1014"/>
      <c r="E30" s="1100" t="s">
        <v>202</v>
      </c>
      <c r="F30" s="1081"/>
      <c r="G30" s="385"/>
      <c r="H30" s="1101"/>
      <c r="I30" s="1074"/>
      <c r="J30" s="385"/>
      <c r="K30" s="1101"/>
      <c r="L30" s="1074"/>
      <c r="M30" s="385"/>
      <c r="N30" s="387"/>
      <c r="O30" s="388"/>
      <c r="P30" s="385"/>
      <c r="Q30" s="387"/>
      <c r="R30" s="389"/>
    </row>
    <row r="31" spans="2:18" ht="12" customHeight="1" x14ac:dyDescent="0.15">
      <c r="B31" s="384"/>
      <c r="C31" s="1100" t="s">
        <v>189</v>
      </c>
      <c r="D31" s="1080"/>
      <c r="E31" s="1080"/>
      <c r="F31" s="1081"/>
      <c r="G31" s="1107"/>
      <c r="H31" s="1108"/>
      <c r="I31" s="1025"/>
      <c r="J31" s="1107"/>
      <c r="K31" s="1108"/>
      <c r="L31" s="1025"/>
      <c r="M31" s="1107"/>
      <c r="N31" s="1108"/>
      <c r="O31" s="1025"/>
      <c r="P31" s="1107"/>
      <c r="Q31" s="1108"/>
      <c r="R31" s="1109"/>
    </row>
    <row r="32" spans="2:18" ht="12" customHeight="1" x14ac:dyDescent="0.15">
      <c r="B32" s="384"/>
      <c r="C32" s="1100" t="s">
        <v>203</v>
      </c>
      <c r="D32" s="1080"/>
      <c r="E32" s="1080"/>
      <c r="F32" s="1081"/>
      <c r="G32" s="1122"/>
      <c r="H32" s="1123"/>
      <c r="I32" s="1124"/>
      <c r="J32" s="1122"/>
      <c r="K32" s="1123"/>
      <c r="L32" s="1124"/>
      <c r="M32" s="1122"/>
      <c r="N32" s="1123"/>
      <c r="O32" s="1124"/>
      <c r="P32" s="1122"/>
      <c r="Q32" s="1123"/>
      <c r="R32" s="1125"/>
    </row>
    <row r="33" spans="2:18" ht="13.5" customHeight="1" thickBot="1" x14ac:dyDescent="0.2">
      <c r="B33" s="1126" t="s">
        <v>238</v>
      </c>
      <c r="C33" s="1126"/>
      <c r="D33" s="1126"/>
      <c r="E33" s="1126"/>
      <c r="F33" s="1127"/>
      <c r="G33" s="1128" t="s">
        <v>239</v>
      </c>
      <c r="H33" s="1129"/>
      <c r="I33" s="1129"/>
      <c r="J33" s="1129"/>
      <c r="K33" s="1129"/>
      <c r="L33" s="1130"/>
      <c r="M33" s="1034" t="s">
        <v>247</v>
      </c>
      <c r="N33" s="1019"/>
      <c r="O33" s="1019"/>
      <c r="P33" s="1019"/>
      <c r="Q33" s="1019"/>
      <c r="R33" s="1128"/>
    </row>
    <row r="34" spans="2:18" ht="13.5" customHeight="1" x14ac:dyDescent="0.15">
      <c r="B34" s="1064" t="s">
        <v>204</v>
      </c>
      <c r="C34" s="1023"/>
      <c r="D34" s="1108"/>
      <c r="E34" s="1108"/>
      <c r="F34" s="1025"/>
      <c r="G34" s="1114"/>
      <c r="H34" s="1115"/>
      <c r="I34" s="1115"/>
      <c r="J34" s="1115"/>
      <c r="K34" s="1115"/>
      <c r="L34" s="1115"/>
      <c r="M34" s="1115"/>
      <c r="N34" s="1115"/>
      <c r="O34" s="1115"/>
      <c r="P34" s="1115"/>
      <c r="Q34" s="1115"/>
      <c r="R34" s="1116"/>
    </row>
    <row r="35" spans="2:18" ht="18" customHeight="1" x14ac:dyDescent="0.15">
      <c r="B35" s="384"/>
      <c r="C35" s="1061" t="s">
        <v>251</v>
      </c>
      <c r="D35" s="1117"/>
      <c r="E35" s="1117"/>
      <c r="F35" s="1118"/>
      <c r="G35" s="1107"/>
      <c r="H35" s="1108"/>
      <c r="I35" s="1108"/>
      <c r="J35" s="1108"/>
      <c r="K35" s="1108"/>
      <c r="L35" s="1108"/>
      <c r="M35" s="1108"/>
      <c r="N35" s="1108"/>
      <c r="O35" s="1108"/>
      <c r="P35" s="1108"/>
      <c r="Q35" s="1108"/>
      <c r="R35" s="1109"/>
    </row>
    <row r="36" spans="2:18" ht="18" customHeight="1" x14ac:dyDescent="0.15">
      <c r="B36" s="384"/>
      <c r="C36" s="1061" t="s">
        <v>252</v>
      </c>
      <c r="D36" s="1117"/>
      <c r="E36" s="1117"/>
      <c r="F36" s="1118"/>
      <c r="G36" s="1119"/>
      <c r="H36" s="1120"/>
      <c r="I36" s="1120"/>
      <c r="J36" s="1120"/>
      <c r="K36" s="1120"/>
      <c r="L36" s="1120"/>
      <c r="M36" s="1120"/>
      <c r="N36" s="1120"/>
      <c r="O36" s="1120"/>
      <c r="P36" s="1120"/>
      <c r="Q36" s="1120"/>
      <c r="R36" s="1121"/>
    </row>
    <row r="37" spans="2:18" ht="22.5" customHeight="1" x14ac:dyDescent="0.15">
      <c r="B37" s="384"/>
      <c r="C37" s="1119" t="s">
        <v>325</v>
      </c>
      <c r="D37" s="1120"/>
      <c r="E37" s="1120"/>
      <c r="F37" s="1131"/>
      <c r="G37" s="1061"/>
      <c r="H37" s="1117"/>
      <c r="I37" s="1117"/>
      <c r="J37" s="1117"/>
      <c r="K37" s="1117"/>
      <c r="L37" s="1117"/>
      <c r="M37" s="1117"/>
      <c r="N37" s="1117"/>
      <c r="O37" s="1117"/>
      <c r="P37" s="1117"/>
      <c r="Q37" s="1117"/>
      <c r="R37" s="1132"/>
    </row>
    <row r="38" spans="2:18" ht="13.5" customHeight="1" x14ac:dyDescent="0.15">
      <c r="B38" s="1065"/>
      <c r="C38" s="1037" t="s">
        <v>240</v>
      </c>
      <c r="D38" s="1038"/>
      <c r="E38" s="1038"/>
      <c r="F38" s="1134"/>
      <c r="G38" s="1034" t="s">
        <v>661</v>
      </c>
      <c r="H38" s="1019"/>
      <c r="I38" s="1019"/>
      <c r="J38" s="1019"/>
      <c r="K38" s="1019"/>
      <c r="L38" s="1019"/>
      <c r="M38" s="1019"/>
      <c r="N38" s="1019"/>
      <c r="O38" s="1019"/>
      <c r="P38" s="1019"/>
      <c r="Q38" s="1019"/>
      <c r="R38" s="1128"/>
    </row>
    <row r="39" spans="2:18" ht="13.5" customHeight="1" x14ac:dyDescent="0.15">
      <c r="B39" s="1065"/>
      <c r="C39" s="1135" t="s">
        <v>206</v>
      </c>
      <c r="D39" s="1135"/>
      <c r="E39" s="1135"/>
      <c r="F39" s="1135"/>
      <c r="G39" s="1026"/>
      <c r="H39" s="1026"/>
      <c r="I39" s="1026"/>
      <c r="J39" s="1026"/>
      <c r="K39" s="1026"/>
      <c r="L39" s="1026"/>
      <c r="M39" s="1026"/>
      <c r="N39" s="1026"/>
      <c r="O39" s="1026"/>
      <c r="P39" s="1026"/>
      <c r="Q39" s="1026"/>
      <c r="R39" s="1082"/>
    </row>
    <row r="40" spans="2:18" ht="13.5" customHeight="1" x14ac:dyDescent="0.15">
      <c r="B40" s="1065"/>
      <c r="C40" s="1135" t="s">
        <v>207</v>
      </c>
      <c r="D40" s="1135"/>
      <c r="E40" s="1135"/>
      <c r="F40" s="1135"/>
      <c r="G40" s="1026"/>
      <c r="H40" s="1026"/>
      <c r="I40" s="1026"/>
      <c r="J40" s="1026"/>
      <c r="K40" s="1026"/>
      <c r="L40" s="1026"/>
      <c r="M40" s="1026"/>
      <c r="N40" s="1026"/>
      <c r="O40" s="1026"/>
      <c r="P40" s="1026"/>
      <c r="Q40" s="1026"/>
      <c r="R40" s="1082"/>
    </row>
    <row r="41" spans="2:18" ht="13.5" customHeight="1" x14ac:dyDescent="0.15">
      <c r="B41" s="1065"/>
      <c r="C41" s="1119" t="s">
        <v>253</v>
      </c>
      <c r="D41" s="1120"/>
      <c r="E41" s="1120"/>
      <c r="F41" s="1131"/>
      <c r="G41" s="1107" t="s">
        <v>254</v>
      </c>
      <c r="H41" s="1108"/>
      <c r="I41" s="1108"/>
      <c r="J41" s="1025"/>
      <c r="K41" s="1107" t="s">
        <v>255</v>
      </c>
      <c r="L41" s="1108"/>
      <c r="M41" s="1108"/>
      <c r="N41" s="1108"/>
      <c r="O41" s="1108"/>
      <c r="P41" s="1108"/>
      <c r="Q41" s="1108"/>
      <c r="R41" s="1109"/>
    </row>
    <row r="42" spans="2:18" ht="13.5" customHeight="1" x14ac:dyDescent="0.15">
      <c r="B42" s="1065"/>
      <c r="C42" s="1037" t="s">
        <v>208</v>
      </c>
      <c r="D42" s="1038"/>
      <c r="E42" s="1038"/>
      <c r="F42" s="1134"/>
      <c r="G42" s="1107" t="s">
        <v>221</v>
      </c>
      <c r="H42" s="1108"/>
      <c r="I42" s="1108"/>
      <c r="J42" s="1025"/>
      <c r="K42" s="1107" t="s">
        <v>662</v>
      </c>
      <c r="L42" s="1108"/>
      <c r="M42" s="1108"/>
      <c r="N42" s="1025"/>
      <c r="O42" s="1107"/>
      <c r="P42" s="1136"/>
      <c r="Q42" s="1136"/>
      <c r="R42" s="1137"/>
    </row>
    <row r="43" spans="2:18" ht="13.5" customHeight="1" x14ac:dyDescent="0.15">
      <c r="B43" s="1065"/>
      <c r="C43" s="1040"/>
      <c r="D43" s="1041"/>
      <c r="E43" s="1041"/>
      <c r="F43" s="1042"/>
      <c r="G43" s="1107" t="s">
        <v>219</v>
      </c>
      <c r="H43" s="1108"/>
      <c r="I43" s="1108"/>
      <c r="J43" s="1025"/>
      <c r="K43" s="1100" t="s">
        <v>217</v>
      </c>
      <c r="L43" s="1140"/>
      <c r="M43" s="390"/>
      <c r="N43" s="383"/>
      <c r="O43" s="391" t="s">
        <v>215</v>
      </c>
      <c r="P43" s="1107"/>
      <c r="Q43" s="1136"/>
      <c r="R43" s="1137"/>
    </row>
    <row r="44" spans="2:18" ht="13.5" customHeight="1" x14ac:dyDescent="0.15">
      <c r="B44" s="1133"/>
      <c r="C44" s="1043"/>
      <c r="D44" s="1044"/>
      <c r="E44" s="1044"/>
      <c r="F44" s="1045"/>
      <c r="G44" s="1107" t="s">
        <v>214</v>
      </c>
      <c r="H44" s="1108"/>
      <c r="I44" s="1108"/>
      <c r="J44" s="1025"/>
      <c r="K44" s="1107"/>
      <c r="L44" s="1136"/>
      <c r="M44" s="1136"/>
      <c r="N44" s="1136"/>
      <c r="O44" s="1136"/>
      <c r="P44" s="1136"/>
      <c r="Q44" s="1136"/>
      <c r="R44" s="1137"/>
    </row>
    <row r="45" spans="2:18" ht="13.5" customHeight="1" x14ac:dyDescent="0.15">
      <c r="B45" s="1138" t="s">
        <v>220</v>
      </c>
      <c r="C45" s="1136"/>
      <c r="D45" s="1136"/>
      <c r="E45" s="1136"/>
      <c r="F45" s="1139"/>
      <c r="G45" s="1107" t="s">
        <v>197</v>
      </c>
      <c r="H45" s="1025"/>
      <c r="I45" s="392"/>
      <c r="J45" s="392"/>
      <c r="K45" s="392"/>
      <c r="L45" s="393"/>
      <c r="M45" s="1026" t="s">
        <v>209</v>
      </c>
      <c r="N45" s="1026"/>
      <c r="O45" s="1026"/>
      <c r="P45" s="394"/>
      <c r="Q45" s="394"/>
      <c r="R45" s="395"/>
    </row>
    <row r="46" spans="2:18" ht="13.5" customHeight="1" x14ac:dyDescent="0.15">
      <c r="B46" s="1138" t="s">
        <v>246</v>
      </c>
      <c r="C46" s="1108"/>
      <c r="D46" s="1108"/>
      <c r="E46" s="1108"/>
      <c r="F46" s="1025"/>
      <c r="G46" s="1107" t="s">
        <v>247</v>
      </c>
      <c r="H46" s="1108"/>
      <c r="I46" s="1108"/>
      <c r="J46" s="1108"/>
      <c r="K46" s="1108"/>
      <c r="L46" s="1108"/>
      <c r="M46" s="1108"/>
      <c r="N46" s="1108"/>
      <c r="O46" s="1108"/>
      <c r="P46" s="1108"/>
      <c r="Q46" s="1108"/>
      <c r="R46" s="1109"/>
    </row>
    <row r="47" spans="2:18" ht="24" customHeight="1" x14ac:dyDescent="0.15">
      <c r="B47" s="1079" t="s">
        <v>248</v>
      </c>
      <c r="C47" s="1080"/>
      <c r="D47" s="1080"/>
      <c r="E47" s="1080"/>
      <c r="F47" s="1081"/>
      <c r="G47" s="1107"/>
      <c r="H47" s="1108"/>
      <c r="I47" s="1108"/>
      <c r="J47" s="1108"/>
      <c r="K47" s="1108"/>
      <c r="L47" s="1108"/>
      <c r="M47" s="1108"/>
      <c r="N47" s="1108"/>
      <c r="O47" s="1108"/>
      <c r="P47" s="1108"/>
      <c r="Q47" s="1108"/>
      <c r="R47" s="1109"/>
    </row>
    <row r="48" spans="2:18" ht="60.75" customHeight="1" thickBot="1" x14ac:dyDescent="0.2">
      <c r="B48" s="1146" t="s">
        <v>205</v>
      </c>
      <c r="C48" s="1147"/>
      <c r="D48" s="1147"/>
      <c r="E48" s="1147"/>
      <c r="F48" s="1147"/>
      <c r="G48" s="1148" t="s">
        <v>663</v>
      </c>
      <c r="H48" s="1149"/>
      <c r="I48" s="1149"/>
      <c r="J48" s="1149"/>
      <c r="K48" s="1149"/>
      <c r="L48" s="1149"/>
      <c r="M48" s="1149"/>
      <c r="N48" s="1149"/>
      <c r="O48" s="1149"/>
      <c r="P48" s="1149"/>
      <c r="Q48" s="1149"/>
      <c r="R48" s="1150"/>
    </row>
    <row r="49" spans="2:18" ht="13.5" customHeight="1" x14ac:dyDescent="0.15">
      <c r="B49" s="396" t="s">
        <v>213</v>
      </c>
    </row>
    <row r="50" spans="2:18" ht="13.5" customHeight="1" x14ac:dyDescent="0.15">
      <c r="B50" s="1143" t="s">
        <v>664</v>
      </c>
      <c r="C50" s="1151"/>
      <c r="D50" s="1151"/>
      <c r="E50" s="1151"/>
      <c r="F50" s="1151"/>
      <c r="G50" s="1151"/>
      <c r="H50" s="1151"/>
      <c r="I50" s="1151"/>
      <c r="J50" s="1151"/>
      <c r="K50" s="1151"/>
      <c r="L50" s="1151"/>
      <c r="M50" s="1151"/>
      <c r="N50" s="1151"/>
      <c r="O50" s="1151"/>
      <c r="P50" s="1151"/>
      <c r="Q50" s="1151"/>
      <c r="R50" s="1151"/>
    </row>
    <row r="51" spans="2:18" ht="13.5" customHeight="1" x14ac:dyDescent="0.15">
      <c r="B51" s="1143" t="s">
        <v>665</v>
      </c>
      <c r="C51" s="1151"/>
      <c r="D51" s="1151"/>
      <c r="E51" s="1151"/>
      <c r="F51" s="1151"/>
      <c r="G51" s="1151"/>
      <c r="H51" s="1151"/>
      <c r="I51" s="1151"/>
      <c r="J51" s="1151"/>
      <c r="K51" s="1151"/>
      <c r="L51" s="1151"/>
      <c r="M51" s="1151"/>
      <c r="N51" s="1151"/>
      <c r="O51" s="1151"/>
      <c r="P51" s="1151"/>
      <c r="Q51" s="1151"/>
      <c r="R51" s="1151"/>
    </row>
    <row r="52" spans="2:18" ht="13.5" customHeight="1" x14ac:dyDescent="0.15">
      <c r="B52" s="1141" t="s">
        <v>666</v>
      </c>
      <c r="C52" s="1142"/>
      <c r="D52" s="1142"/>
      <c r="E52" s="1142"/>
      <c r="F52" s="1142"/>
      <c r="G52" s="1142"/>
      <c r="H52" s="1142"/>
      <c r="I52" s="1142"/>
      <c r="J52" s="1142"/>
      <c r="K52" s="1142"/>
      <c r="L52" s="1142"/>
      <c r="M52" s="1142"/>
      <c r="N52" s="1142"/>
      <c r="O52" s="1142"/>
      <c r="P52" s="1142"/>
      <c r="Q52" s="1142"/>
      <c r="R52" s="1142"/>
    </row>
    <row r="53" spans="2:18" ht="13.5" customHeight="1" x14ac:dyDescent="0.15">
      <c r="B53" s="1143" t="s">
        <v>667</v>
      </c>
      <c r="C53" s="1142"/>
      <c r="D53" s="1142"/>
      <c r="E53" s="1142"/>
      <c r="F53" s="1142"/>
      <c r="G53" s="1142"/>
      <c r="H53" s="1142"/>
      <c r="I53" s="1142"/>
      <c r="J53" s="1142"/>
      <c r="K53" s="1142"/>
      <c r="L53" s="1142"/>
      <c r="M53" s="1142"/>
      <c r="N53" s="1142"/>
      <c r="O53" s="1142"/>
      <c r="P53" s="1142"/>
      <c r="Q53" s="1142"/>
      <c r="R53" s="1142"/>
    </row>
    <row r="54" spans="2:18" ht="13.5" customHeight="1" x14ac:dyDescent="0.15">
      <c r="B54" s="1144"/>
      <c r="C54" s="1145"/>
      <c r="D54" s="1145"/>
      <c r="E54" s="1145"/>
      <c r="F54" s="1145"/>
      <c r="G54" s="1145"/>
      <c r="H54" s="1145"/>
      <c r="I54" s="1145"/>
      <c r="J54" s="1145"/>
      <c r="K54" s="1145"/>
      <c r="L54" s="1145"/>
      <c r="M54" s="1145"/>
      <c r="N54" s="1145"/>
      <c r="O54" s="1145"/>
      <c r="P54" s="1145"/>
      <c r="Q54" s="1145"/>
      <c r="R54" s="1145"/>
    </row>
    <row r="55" spans="2:18" ht="12.75" customHeight="1" x14ac:dyDescent="0.15">
      <c r="B55" s="397"/>
      <c r="C55" s="398"/>
      <c r="D55" s="398"/>
      <c r="E55" s="398"/>
      <c r="F55" s="398"/>
      <c r="G55" s="398"/>
      <c r="H55" s="398"/>
      <c r="I55" s="398"/>
      <c r="J55" s="398"/>
      <c r="K55" s="398"/>
      <c r="L55" s="398"/>
      <c r="M55" s="398"/>
      <c r="N55" s="398"/>
      <c r="O55" s="398"/>
      <c r="P55" s="398"/>
      <c r="Q55" s="398"/>
      <c r="R55" s="398"/>
    </row>
    <row r="56" spans="2:18" ht="12.75" customHeight="1" x14ac:dyDescent="0.15">
      <c r="B56" s="397"/>
      <c r="C56" s="398"/>
      <c r="D56" s="398"/>
      <c r="E56" s="398"/>
      <c r="F56" s="398"/>
      <c r="G56" s="398"/>
      <c r="H56" s="398"/>
      <c r="I56" s="398"/>
      <c r="J56" s="398"/>
      <c r="K56" s="398"/>
      <c r="L56" s="398"/>
      <c r="M56" s="398"/>
      <c r="N56" s="398"/>
      <c r="O56" s="398"/>
      <c r="P56" s="398"/>
      <c r="Q56" s="398"/>
      <c r="R56" s="398"/>
    </row>
    <row r="57" spans="2:18" ht="12.75" customHeight="1" x14ac:dyDescent="0.15">
      <c r="B57" s="397"/>
      <c r="C57" s="398"/>
      <c r="D57" s="398"/>
      <c r="E57" s="398"/>
      <c r="F57" s="398"/>
      <c r="G57" s="398"/>
      <c r="H57" s="398"/>
      <c r="I57" s="398"/>
      <c r="J57" s="398"/>
      <c r="K57" s="398"/>
      <c r="L57" s="398"/>
      <c r="M57" s="398"/>
      <c r="N57" s="398"/>
      <c r="O57" s="398"/>
      <c r="P57" s="398"/>
      <c r="Q57" s="398"/>
      <c r="R57" s="398"/>
    </row>
    <row r="58" spans="2:18" ht="12.75" customHeight="1" x14ac:dyDescent="0.15">
      <c r="B58" s="397"/>
      <c r="C58" s="398"/>
      <c r="D58" s="398"/>
      <c r="E58" s="398"/>
      <c r="F58" s="398"/>
      <c r="G58" s="398"/>
      <c r="H58" s="398"/>
      <c r="I58" s="398"/>
      <c r="J58" s="398"/>
      <c r="K58" s="398"/>
      <c r="L58" s="398"/>
      <c r="M58" s="398"/>
      <c r="N58" s="398"/>
      <c r="O58" s="398"/>
      <c r="P58" s="398"/>
      <c r="Q58" s="398"/>
      <c r="R58" s="398"/>
    </row>
    <row r="59" spans="2:18" ht="12.75" customHeight="1" x14ac:dyDescent="0.15">
      <c r="B59" s="397"/>
      <c r="C59" s="398"/>
      <c r="D59" s="398"/>
      <c r="E59" s="398"/>
      <c r="F59" s="398"/>
      <c r="G59" s="398"/>
      <c r="H59" s="398"/>
      <c r="I59" s="398"/>
      <c r="J59" s="398"/>
      <c r="K59" s="398"/>
      <c r="L59" s="398"/>
      <c r="M59" s="398"/>
      <c r="N59" s="398"/>
      <c r="O59" s="398"/>
      <c r="P59" s="398"/>
      <c r="Q59" s="398"/>
      <c r="R59" s="398"/>
    </row>
  </sheetData>
  <mergeCells count="138">
    <mergeCell ref="B52:R52"/>
    <mergeCell ref="B53:R53"/>
    <mergeCell ref="B54:R54"/>
    <mergeCell ref="B47:F47"/>
    <mergeCell ref="G47:R47"/>
    <mergeCell ref="B48:F48"/>
    <mergeCell ref="G48:R48"/>
    <mergeCell ref="B50:R50"/>
    <mergeCell ref="B51:R51"/>
    <mergeCell ref="B45:F45"/>
    <mergeCell ref="G45:H45"/>
    <mergeCell ref="M45:O45"/>
    <mergeCell ref="B46:F46"/>
    <mergeCell ref="G46:R46"/>
    <mergeCell ref="G41:J41"/>
    <mergeCell ref="K41:R41"/>
    <mergeCell ref="C42:F44"/>
    <mergeCell ref="G42:J42"/>
    <mergeCell ref="K42:N42"/>
    <mergeCell ref="O42:R42"/>
    <mergeCell ref="G43:J43"/>
    <mergeCell ref="K43:L43"/>
    <mergeCell ref="P43:R43"/>
    <mergeCell ref="G44:J44"/>
    <mergeCell ref="C37:F37"/>
    <mergeCell ref="G37:R37"/>
    <mergeCell ref="B38:B44"/>
    <mergeCell ref="C38:F38"/>
    <mergeCell ref="G38:R38"/>
    <mergeCell ref="C39:F39"/>
    <mergeCell ref="G39:R39"/>
    <mergeCell ref="C40:F40"/>
    <mergeCell ref="G40:R40"/>
    <mergeCell ref="C41:F41"/>
    <mergeCell ref="K44:R44"/>
    <mergeCell ref="B34:F34"/>
    <mergeCell ref="G34:R34"/>
    <mergeCell ref="C35:F35"/>
    <mergeCell ref="G35:R35"/>
    <mergeCell ref="C36:F36"/>
    <mergeCell ref="G36:R36"/>
    <mergeCell ref="C32:F32"/>
    <mergeCell ref="G32:I32"/>
    <mergeCell ref="J32:L32"/>
    <mergeCell ref="M32:O32"/>
    <mergeCell ref="P32:R32"/>
    <mergeCell ref="B33:F33"/>
    <mergeCell ref="G33:L33"/>
    <mergeCell ref="M33:R33"/>
    <mergeCell ref="K30:L30"/>
    <mergeCell ref="C31:F31"/>
    <mergeCell ref="G31:I31"/>
    <mergeCell ref="J31:L31"/>
    <mergeCell ref="M31:O31"/>
    <mergeCell ref="P31:R31"/>
    <mergeCell ref="H28:I28"/>
    <mergeCell ref="K28:L28"/>
    <mergeCell ref="N28:O28"/>
    <mergeCell ref="Q28:R28"/>
    <mergeCell ref="C29:D30"/>
    <mergeCell ref="E29:F29"/>
    <mergeCell ref="H29:I29"/>
    <mergeCell ref="K29:L29"/>
    <mergeCell ref="E30:F30"/>
    <mergeCell ref="H30:I30"/>
    <mergeCell ref="C26:F26"/>
    <mergeCell ref="G26:I26"/>
    <mergeCell ref="J26:L26"/>
    <mergeCell ref="M26:O26"/>
    <mergeCell ref="P26:R26"/>
    <mergeCell ref="C27:F28"/>
    <mergeCell ref="G27:I27"/>
    <mergeCell ref="J27:L27"/>
    <mergeCell ref="M27:O27"/>
    <mergeCell ref="P27:R27"/>
    <mergeCell ref="C25:F25"/>
    <mergeCell ref="G25:I25"/>
    <mergeCell ref="J25:L25"/>
    <mergeCell ref="M25:O25"/>
    <mergeCell ref="P25:R25"/>
    <mergeCell ref="C23:D24"/>
    <mergeCell ref="E23:F23"/>
    <mergeCell ref="H23:I23"/>
    <mergeCell ref="K23:L23"/>
    <mergeCell ref="N23:O23"/>
    <mergeCell ref="Q23:R23"/>
    <mergeCell ref="E24:F24"/>
    <mergeCell ref="H24:I24"/>
    <mergeCell ref="K24:L24"/>
    <mergeCell ref="N24:O24"/>
    <mergeCell ref="Q24:R24"/>
    <mergeCell ref="K13:R14"/>
    <mergeCell ref="C15:F17"/>
    <mergeCell ref="G15:I15"/>
    <mergeCell ref="B21:F22"/>
    <mergeCell ref="G21:I21"/>
    <mergeCell ref="J21:L21"/>
    <mergeCell ref="M21:O21"/>
    <mergeCell ref="P21:R21"/>
    <mergeCell ref="H22:I22"/>
    <mergeCell ref="K22:L22"/>
    <mergeCell ref="N22:O22"/>
    <mergeCell ref="Q22:R22"/>
    <mergeCell ref="B18:J18"/>
    <mergeCell ref="K18:R18"/>
    <mergeCell ref="B19:C20"/>
    <mergeCell ref="D19:E19"/>
    <mergeCell ref="F19:J19"/>
    <mergeCell ref="K19:L20"/>
    <mergeCell ref="M19:R19"/>
    <mergeCell ref="D20:E20"/>
    <mergeCell ref="F20:J20"/>
    <mergeCell ref="M20:R20"/>
    <mergeCell ref="J15:R15"/>
    <mergeCell ref="G16:I17"/>
    <mergeCell ref="J16:R16"/>
    <mergeCell ref="J17:R17"/>
    <mergeCell ref="C4:H4"/>
    <mergeCell ref="D5:G5"/>
    <mergeCell ref="B6:B11"/>
    <mergeCell ref="C6:D6"/>
    <mergeCell ref="E6:R6"/>
    <mergeCell ref="C7:D7"/>
    <mergeCell ref="E7:R7"/>
    <mergeCell ref="C8:D10"/>
    <mergeCell ref="J9:K9"/>
    <mergeCell ref="C11:D11"/>
    <mergeCell ref="E11:F11"/>
    <mergeCell ref="G11:K11"/>
    <mergeCell ref="L11:M11"/>
    <mergeCell ref="N11:R11"/>
    <mergeCell ref="B12:B17"/>
    <mergeCell ref="C12:D12"/>
    <mergeCell ref="E12:H12"/>
    <mergeCell ref="I12:J14"/>
    <mergeCell ref="K12:R12"/>
    <mergeCell ref="C13:D14"/>
    <mergeCell ref="E13:H14"/>
  </mergeCells>
  <phoneticPr fontId="4"/>
  <dataValidations count="1">
    <dataValidation type="list" allowBlank="1" showInputMessage="1" showErrorMessage="1" sqref="D5:G5" xr:uid="{00000000-0002-0000-0400-000000000000}">
      <formula1>"重症心身障害児,重症心身障害児以外"</formula1>
    </dataValidation>
  </dataValidations>
  <pageMargins left="0.98425196850393704" right="0.39370078740157483" top="0.59055118110236227" bottom="0.39370078740157483" header="0.11811023622047245" footer="0"/>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1">
    <tabColor rgb="FF92D050"/>
  </sheetPr>
  <dimension ref="A3:D28"/>
  <sheetViews>
    <sheetView view="pageBreakPreview" zoomScaleNormal="100" zoomScaleSheetLayoutView="100" workbookViewId="0">
      <selection sqref="A1:F1"/>
    </sheetView>
  </sheetViews>
  <sheetFormatPr defaultColWidth="9" defaultRowHeight="13.5" x14ac:dyDescent="0.15"/>
  <cols>
    <col min="1" max="1" width="5.375" style="200" customWidth="1"/>
    <col min="2" max="2" width="6.75" style="200" bestFit="1" customWidth="1"/>
    <col min="3" max="3" width="14.875" style="200" customWidth="1"/>
    <col min="4" max="4" width="97.625" style="200" customWidth="1"/>
    <col min="5" max="5" width="4.25" style="200" customWidth="1"/>
    <col min="6" max="16384" width="9" style="200"/>
  </cols>
  <sheetData>
    <row r="3" spans="1:4" x14ac:dyDescent="0.15">
      <c r="A3" s="1981"/>
      <c r="B3" s="1981"/>
      <c r="C3" s="1981"/>
      <c r="D3" s="1981"/>
    </row>
    <row r="4" spans="1:4" ht="39.75" customHeight="1" x14ac:dyDescent="0.15">
      <c r="A4" s="1981"/>
      <c r="B4" s="1981"/>
      <c r="C4" s="1981"/>
      <c r="D4" s="1981"/>
    </row>
    <row r="5" spans="1:4" ht="20.25" customHeight="1" x14ac:dyDescent="0.15">
      <c r="A5" s="1981"/>
      <c r="B5" s="1981"/>
      <c r="C5" s="1981"/>
      <c r="D5" s="1981"/>
    </row>
    <row r="6" spans="1:4" ht="24.75" customHeight="1" x14ac:dyDescent="0.2">
      <c r="C6" s="216" t="s">
        <v>502</v>
      </c>
      <c r="D6" s="215"/>
    </row>
    <row r="7" spans="1:4" ht="24.75" customHeight="1" x14ac:dyDescent="0.2">
      <c r="C7" s="216" t="s">
        <v>501</v>
      </c>
      <c r="D7" s="215"/>
    </row>
    <row r="8" spans="1:4" ht="24.75" customHeight="1" x14ac:dyDescent="0.2">
      <c r="C8" s="216" t="s">
        <v>500</v>
      </c>
      <c r="D8" s="215"/>
    </row>
    <row r="9" spans="1:4" ht="18.75" x14ac:dyDescent="0.2">
      <c r="C9" s="214"/>
      <c r="D9" s="214"/>
    </row>
    <row r="10" spans="1:4" ht="18.75" x14ac:dyDescent="0.2">
      <c r="B10" s="202"/>
      <c r="C10" s="209"/>
      <c r="D10" s="209"/>
    </row>
    <row r="11" spans="1:4" s="213" customFormat="1" ht="29.25" customHeight="1" x14ac:dyDescent="0.2">
      <c r="A11" s="205"/>
      <c r="B11" s="211" t="s">
        <v>499</v>
      </c>
      <c r="C11" s="1982" t="s">
        <v>498</v>
      </c>
      <c r="D11" s="1983"/>
    </row>
    <row r="12" spans="1:4" ht="18.75" customHeight="1" x14ac:dyDescent="0.2">
      <c r="B12" s="202"/>
      <c r="C12" s="209"/>
      <c r="D12" s="209"/>
    </row>
    <row r="13" spans="1:4" s="205" customFormat="1" ht="25.5" customHeight="1" x14ac:dyDescent="0.15">
      <c r="B13" s="208"/>
      <c r="C13" s="207" t="s">
        <v>497</v>
      </c>
      <c r="D13" s="206"/>
    </row>
    <row r="14" spans="1:4" ht="4.5" customHeight="1" x14ac:dyDescent="0.2">
      <c r="B14" s="202"/>
      <c r="C14" s="209"/>
      <c r="D14" s="212"/>
    </row>
    <row r="15" spans="1:4" ht="18.75" customHeight="1" x14ac:dyDescent="0.2">
      <c r="B15" s="202"/>
      <c r="C15" s="209"/>
      <c r="D15" s="209"/>
    </row>
    <row r="16" spans="1:4" s="205" customFormat="1" ht="25.5" customHeight="1" x14ac:dyDescent="0.15">
      <c r="B16" s="208"/>
      <c r="C16" s="207" t="s">
        <v>496</v>
      </c>
      <c r="D16" s="206"/>
    </row>
    <row r="17" spans="2:4" ht="4.5" customHeight="1" x14ac:dyDescent="0.2">
      <c r="B17" s="202"/>
      <c r="C17" s="209"/>
      <c r="D17" s="212"/>
    </row>
    <row r="18" spans="2:4" ht="18.75" customHeight="1" x14ac:dyDescent="0.2">
      <c r="B18" s="202"/>
      <c r="C18" s="209"/>
      <c r="D18" s="209"/>
    </row>
    <row r="19" spans="2:4" s="205" customFormat="1" ht="25.5" customHeight="1" x14ac:dyDescent="0.15">
      <c r="B19" s="208"/>
      <c r="C19" s="207" t="s">
        <v>495</v>
      </c>
      <c r="D19" s="206"/>
    </row>
    <row r="20" spans="2:4" ht="4.5" customHeight="1" x14ac:dyDescent="0.2">
      <c r="B20" s="202"/>
      <c r="C20" s="209"/>
      <c r="D20" s="212"/>
    </row>
    <row r="21" spans="2:4" ht="18.75" x14ac:dyDescent="0.2">
      <c r="B21" s="202"/>
      <c r="C21" s="209"/>
      <c r="D21" s="209"/>
    </row>
    <row r="22" spans="2:4" ht="18.75" x14ac:dyDescent="0.2">
      <c r="B22" s="202"/>
      <c r="C22" s="209"/>
      <c r="D22" s="209"/>
    </row>
    <row r="23" spans="2:4" s="210" customFormat="1" ht="29.25" customHeight="1" x14ac:dyDescent="0.15">
      <c r="B23" s="211" t="s">
        <v>494</v>
      </c>
      <c r="C23" s="1982" t="s">
        <v>493</v>
      </c>
      <c r="D23" s="1982"/>
    </row>
    <row r="24" spans="2:4" ht="18.75" customHeight="1" x14ac:dyDescent="0.2">
      <c r="B24" s="202"/>
      <c r="C24" s="209"/>
      <c r="D24" s="209"/>
    </row>
    <row r="25" spans="2:4" s="205" customFormat="1" ht="25.5" customHeight="1" x14ac:dyDescent="0.15">
      <c r="B25" s="208"/>
      <c r="C25" s="207" t="s">
        <v>492</v>
      </c>
      <c r="D25" s="206"/>
    </row>
    <row r="26" spans="2:4" ht="4.5" customHeight="1" x14ac:dyDescent="0.15">
      <c r="B26" s="202"/>
      <c r="C26" s="202"/>
      <c r="D26" s="204"/>
    </row>
    <row r="27" spans="2:4" ht="19.5" customHeight="1" x14ac:dyDescent="0.15">
      <c r="B27" s="202"/>
      <c r="C27" s="202"/>
      <c r="D27" s="203" t="s">
        <v>491</v>
      </c>
    </row>
    <row r="28" spans="2:4" ht="24.75" customHeight="1" x14ac:dyDescent="0.15">
      <c r="B28" s="202"/>
      <c r="C28" s="202"/>
      <c r="D28" s="201"/>
    </row>
  </sheetData>
  <mergeCells count="3">
    <mergeCell ref="A3:D5"/>
    <mergeCell ref="C11:D11"/>
    <mergeCell ref="C23:D23"/>
  </mergeCells>
  <phoneticPr fontId="4"/>
  <pageMargins left="0.7" right="0.7" top="0.75" bottom="0.75" header="0.3" footer="0.3"/>
  <pageSetup paperSize="9"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92D050"/>
  </sheetPr>
  <dimension ref="A1:L39"/>
  <sheetViews>
    <sheetView view="pageBreakPreview" zoomScaleNormal="100" zoomScaleSheetLayoutView="100" workbookViewId="0">
      <selection sqref="A1:L1"/>
    </sheetView>
  </sheetViews>
  <sheetFormatPr defaultColWidth="9" defaultRowHeight="13.5" x14ac:dyDescent="0.15"/>
  <cols>
    <col min="1" max="1" width="4.75" style="472" customWidth="1"/>
    <col min="2" max="2" width="8.75" style="472" customWidth="1"/>
    <col min="3" max="9" width="9" style="472"/>
    <col min="10" max="10" width="24.75" style="472" customWidth="1"/>
    <col min="11" max="11" width="19.625" style="472" customWidth="1"/>
    <col min="12" max="12" width="5.5" style="472" customWidth="1"/>
    <col min="13" max="16384" width="9" style="472"/>
  </cols>
  <sheetData>
    <row r="1" spans="1:12" ht="40.5" customHeight="1" x14ac:dyDescent="0.15">
      <c r="A1" s="1998" t="s">
        <v>768</v>
      </c>
      <c r="B1" s="1998"/>
      <c r="C1" s="1998"/>
      <c r="D1" s="1998"/>
      <c r="E1" s="1998"/>
      <c r="F1" s="1998"/>
      <c r="G1" s="1998"/>
      <c r="H1" s="1998"/>
      <c r="I1" s="1998"/>
      <c r="J1" s="1998"/>
      <c r="K1" s="1998"/>
      <c r="L1" s="1998"/>
    </row>
    <row r="2" spans="1:12" ht="45" customHeight="1" x14ac:dyDescent="0.15">
      <c r="A2" s="473"/>
      <c r="B2" s="473"/>
      <c r="C2" s="473"/>
      <c r="D2" s="473"/>
      <c r="E2" s="473"/>
      <c r="F2" s="473"/>
      <c r="G2" s="473"/>
      <c r="H2" s="473"/>
      <c r="I2" s="473"/>
      <c r="J2" s="473"/>
      <c r="K2" s="473"/>
      <c r="L2" s="473"/>
    </row>
    <row r="3" spans="1:12" ht="52.5" customHeight="1" x14ac:dyDescent="0.15">
      <c r="A3" s="474" t="s">
        <v>769</v>
      </c>
      <c r="B3" s="1999" t="s">
        <v>770</v>
      </c>
      <c r="C3" s="1999"/>
      <c r="D3" s="1999"/>
      <c r="E3" s="1999"/>
      <c r="F3" s="1999"/>
      <c r="G3" s="1999"/>
      <c r="H3" s="1999"/>
      <c r="I3" s="1999"/>
      <c r="J3" s="1999"/>
      <c r="K3" s="1999"/>
    </row>
    <row r="4" spans="1:12" ht="32.25" customHeight="1" x14ac:dyDescent="0.15">
      <c r="A4" s="475"/>
      <c r="B4" s="1999" t="s">
        <v>771</v>
      </c>
      <c r="C4" s="1999"/>
      <c r="D4" s="1999"/>
      <c r="E4" s="1999"/>
      <c r="F4" s="1999"/>
      <c r="G4" s="1999"/>
      <c r="H4" s="1999"/>
      <c r="I4" s="1999"/>
      <c r="J4" s="1999"/>
      <c r="K4" s="1999"/>
    </row>
    <row r="5" spans="1:12" ht="30" customHeight="1" x14ac:dyDescent="0.15">
      <c r="B5" s="476"/>
      <c r="C5" s="476"/>
      <c r="D5" s="476"/>
      <c r="E5" s="476"/>
      <c r="F5" s="476"/>
      <c r="G5" s="476"/>
      <c r="H5" s="476"/>
      <c r="I5" s="476"/>
      <c r="J5" s="476"/>
      <c r="K5" s="476"/>
    </row>
    <row r="6" spans="1:12" ht="22.5" customHeight="1" x14ac:dyDescent="0.15">
      <c r="A6" s="1984" t="s">
        <v>772</v>
      </c>
      <c r="B6" s="1985"/>
      <c r="C6" s="1985"/>
      <c r="D6" s="1985"/>
      <c r="E6" s="1985"/>
      <c r="F6" s="1985"/>
      <c r="G6" s="1985"/>
      <c r="H6" s="1985"/>
      <c r="I6" s="1985"/>
      <c r="J6" s="1985"/>
      <c r="K6" s="1985"/>
      <c r="L6" s="1985"/>
    </row>
    <row r="7" spans="1:12" ht="7.5" customHeight="1" x14ac:dyDescent="0.15">
      <c r="B7" s="477"/>
      <c r="D7" s="478"/>
      <c r="K7" s="479"/>
    </row>
    <row r="8" spans="1:12" ht="22.5" customHeight="1" x14ac:dyDescent="0.15">
      <c r="B8" s="1994" t="s">
        <v>773</v>
      </c>
      <c r="C8" s="1994"/>
      <c r="D8" s="1994"/>
      <c r="E8" s="1994"/>
      <c r="F8" s="1994"/>
      <c r="G8" s="1994"/>
      <c r="H8" s="1994"/>
      <c r="I8" s="1994"/>
      <c r="J8" s="1994"/>
      <c r="K8" s="1994"/>
    </row>
    <row r="9" spans="1:12" ht="26.25" customHeight="1" x14ac:dyDescent="0.15">
      <c r="K9" s="479"/>
    </row>
    <row r="10" spans="1:12" ht="22.5" customHeight="1" x14ac:dyDescent="0.15">
      <c r="A10" s="1984" t="s">
        <v>774</v>
      </c>
      <c r="B10" s="1985"/>
      <c r="C10" s="1985"/>
      <c r="D10" s="1985"/>
      <c r="E10" s="1985"/>
      <c r="F10" s="1985"/>
      <c r="G10" s="1985"/>
      <c r="H10" s="1985"/>
      <c r="I10" s="1985"/>
      <c r="J10" s="1985"/>
      <c r="K10" s="1985"/>
      <c r="L10" s="1985"/>
    </row>
    <row r="11" spans="1:12" ht="7.5" customHeight="1" x14ac:dyDescent="0.15">
      <c r="B11" s="480"/>
      <c r="C11" s="481"/>
      <c r="D11" s="481"/>
      <c r="E11" s="481"/>
      <c r="K11" s="479"/>
    </row>
    <row r="12" spans="1:12" ht="18" customHeight="1" x14ac:dyDescent="0.15">
      <c r="C12" s="1992" t="s">
        <v>775</v>
      </c>
      <c r="D12" s="1992"/>
      <c r="E12" s="1992"/>
      <c r="F12" s="1992"/>
      <c r="G12" s="1992"/>
      <c r="H12" s="1992"/>
      <c r="I12" s="1992"/>
      <c r="J12" s="1992"/>
      <c r="K12" s="1992"/>
    </row>
    <row r="13" spans="1:12" ht="18" customHeight="1" x14ac:dyDescent="0.15">
      <c r="C13" s="1992" t="s">
        <v>776</v>
      </c>
      <c r="D13" s="1992"/>
      <c r="E13" s="1992"/>
      <c r="F13" s="1992"/>
      <c r="G13" s="1992"/>
      <c r="H13" s="1992"/>
      <c r="I13" s="1992"/>
      <c r="J13" s="1992"/>
      <c r="K13" s="1992"/>
    </row>
    <row r="14" spans="1:12" ht="7.5" customHeight="1" x14ac:dyDescent="0.15">
      <c r="C14" s="478"/>
      <c r="K14" s="479"/>
    </row>
    <row r="15" spans="1:12" ht="22.5" customHeight="1" x14ac:dyDescent="0.15">
      <c r="B15" s="1994" t="s">
        <v>777</v>
      </c>
      <c r="C15" s="1994"/>
      <c r="D15" s="1994"/>
      <c r="E15" s="1994"/>
      <c r="F15" s="1994"/>
      <c r="G15" s="1994"/>
      <c r="H15" s="1994"/>
      <c r="I15" s="1994"/>
      <c r="J15" s="1994"/>
      <c r="K15" s="1994"/>
    </row>
    <row r="16" spans="1:12" ht="50.1" customHeight="1" x14ac:dyDescent="0.15">
      <c r="K16" s="479"/>
    </row>
    <row r="17" spans="1:11" ht="26.25" customHeight="1" x14ac:dyDescent="0.15">
      <c r="A17" s="1993" t="s">
        <v>778</v>
      </c>
      <c r="B17" s="1993"/>
      <c r="C17" s="1993"/>
      <c r="D17" s="1993"/>
      <c r="E17" s="1993"/>
      <c r="F17" s="1993"/>
      <c r="G17" s="1993"/>
      <c r="H17" s="1993"/>
      <c r="I17" s="1993"/>
      <c r="J17" s="1993"/>
      <c r="K17" s="1993"/>
    </row>
    <row r="18" spans="1:11" ht="7.5" customHeight="1" x14ac:dyDescent="0.15">
      <c r="K18" s="479"/>
    </row>
    <row r="19" spans="1:11" ht="30" customHeight="1" x14ac:dyDescent="0.15">
      <c r="B19" s="1995" t="s">
        <v>779</v>
      </c>
      <c r="C19" s="1996"/>
      <c r="D19" s="1996"/>
      <c r="E19" s="1996"/>
      <c r="F19" s="1996"/>
      <c r="G19" s="1996"/>
      <c r="H19" s="1996"/>
      <c r="I19" s="1996"/>
      <c r="J19" s="1997"/>
      <c r="K19" s="482" t="s">
        <v>780</v>
      </c>
    </row>
    <row r="20" spans="1:11" ht="41.25" customHeight="1" x14ac:dyDescent="0.15">
      <c r="B20" s="1989" t="s">
        <v>781</v>
      </c>
      <c r="C20" s="1990"/>
      <c r="D20" s="1990"/>
      <c r="E20" s="1990"/>
      <c r="F20" s="1990"/>
      <c r="G20" s="1990"/>
      <c r="H20" s="1990"/>
      <c r="I20" s="1990"/>
      <c r="J20" s="1991"/>
      <c r="K20" s="482" t="s">
        <v>782</v>
      </c>
    </row>
    <row r="21" spans="1:11" ht="41.25" customHeight="1" x14ac:dyDescent="0.15">
      <c r="B21" s="1986" t="s">
        <v>783</v>
      </c>
      <c r="C21" s="1987"/>
      <c r="D21" s="1987"/>
      <c r="E21" s="1987"/>
      <c r="F21" s="1987"/>
      <c r="G21" s="1987"/>
      <c r="H21" s="1987"/>
      <c r="I21" s="1987"/>
      <c r="J21" s="1988"/>
      <c r="K21" s="482" t="s">
        <v>784</v>
      </c>
    </row>
    <row r="22" spans="1:11" ht="41.25" customHeight="1" x14ac:dyDescent="0.15">
      <c r="B22" s="1989" t="s">
        <v>785</v>
      </c>
      <c r="C22" s="1990"/>
      <c r="D22" s="1990"/>
      <c r="E22" s="1990"/>
      <c r="F22" s="1990"/>
      <c r="G22" s="1990"/>
      <c r="H22" s="1990"/>
      <c r="I22" s="1990"/>
      <c r="J22" s="1991"/>
      <c r="K22" s="482" t="s">
        <v>786</v>
      </c>
    </row>
    <row r="23" spans="1:11" ht="7.5" customHeight="1" x14ac:dyDescent="0.15"/>
    <row r="24" spans="1:11" ht="18" customHeight="1" x14ac:dyDescent="0.15">
      <c r="B24" s="1992" t="s">
        <v>787</v>
      </c>
      <c r="C24" s="1992"/>
      <c r="D24" s="1992"/>
      <c r="E24" s="1992"/>
      <c r="F24" s="1992"/>
      <c r="G24" s="1992"/>
      <c r="H24" s="1992"/>
      <c r="I24" s="1992"/>
      <c r="J24" s="1992"/>
      <c r="K24" s="1992"/>
    </row>
    <row r="25" spans="1:11" ht="50.1" customHeight="1" x14ac:dyDescent="0.15"/>
    <row r="26" spans="1:11" ht="18.75" x14ac:dyDescent="0.15">
      <c r="A26" s="1993" t="s">
        <v>788</v>
      </c>
      <c r="B26" s="1993"/>
      <c r="C26" s="1993"/>
      <c r="D26" s="1993"/>
      <c r="E26" s="1993"/>
      <c r="F26" s="1993"/>
      <c r="G26" s="1993"/>
      <c r="H26" s="1993"/>
      <c r="I26" s="1993"/>
      <c r="J26" s="1993"/>
      <c r="K26" s="1993"/>
    </row>
    <row r="27" spans="1:11" ht="18.75" customHeight="1" x14ac:dyDescent="0.15"/>
    <row r="28" spans="1:11" ht="17.25" x14ac:dyDescent="0.15">
      <c r="C28" s="483" t="s">
        <v>789</v>
      </c>
    </row>
    <row r="29" spans="1:11" ht="17.25" x14ac:dyDescent="0.15">
      <c r="C29" s="483" t="s">
        <v>790</v>
      </c>
    </row>
    <row r="30" spans="1:11" ht="17.25" x14ac:dyDescent="0.15">
      <c r="C30" s="483" t="s">
        <v>791</v>
      </c>
    </row>
    <row r="31" spans="1:11" ht="17.25" x14ac:dyDescent="0.15">
      <c r="C31" s="483" t="s">
        <v>792</v>
      </c>
      <c r="D31" s="484" t="s">
        <v>793</v>
      </c>
    </row>
    <row r="32" spans="1:11" ht="30" customHeight="1" x14ac:dyDescent="0.15"/>
    <row r="33" spans="3:4" ht="17.25" x14ac:dyDescent="0.15">
      <c r="C33" s="483" t="s">
        <v>794</v>
      </c>
    </row>
    <row r="34" spans="3:4" ht="17.25" x14ac:dyDescent="0.15">
      <c r="C34" s="483" t="s">
        <v>795</v>
      </c>
    </row>
    <row r="35" spans="3:4" ht="17.25" x14ac:dyDescent="0.15">
      <c r="C35" s="483" t="s">
        <v>791</v>
      </c>
    </row>
    <row r="36" spans="3:4" ht="17.25" x14ac:dyDescent="0.15">
      <c r="C36" s="483" t="s">
        <v>796</v>
      </c>
      <c r="D36" s="484" t="s">
        <v>797</v>
      </c>
    </row>
    <row r="37" spans="3:4" ht="30" customHeight="1" x14ac:dyDescent="0.15"/>
    <row r="38" spans="3:4" ht="17.25" x14ac:dyDescent="0.15">
      <c r="C38" s="483" t="s">
        <v>798</v>
      </c>
    </row>
    <row r="39" spans="3:4" ht="17.25" x14ac:dyDescent="0.15">
      <c r="C39" s="483" t="s">
        <v>799</v>
      </c>
    </row>
  </sheetData>
  <mergeCells count="16">
    <mergeCell ref="A1:L1"/>
    <mergeCell ref="B3:K3"/>
    <mergeCell ref="B4:K4"/>
    <mergeCell ref="A6:L6"/>
    <mergeCell ref="B8:K8"/>
    <mergeCell ref="A10:L10"/>
    <mergeCell ref="B21:J21"/>
    <mergeCell ref="B22:J22"/>
    <mergeCell ref="B24:K24"/>
    <mergeCell ref="A26:K26"/>
    <mergeCell ref="C12:K12"/>
    <mergeCell ref="C13:K13"/>
    <mergeCell ref="B15:K15"/>
    <mergeCell ref="A17:K17"/>
    <mergeCell ref="B19:J19"/>
    <mergeCell ref="B20:J20"/>
  </mergeCells>
  <phoneticPr fontId="4"/>
  <hyperlinks>
    <hyperlink ref="D31" r:id="rId1" xr:uid="{00000000-0004-0000-2900-000000000000}"/>
    <hyperlink ref="D36" r:id="rId2" xr:uid="{00000000-0004-0000-2900-000001000000}"/>
  </hyperlinks>
  <printOptions horizontalCentered="1"/>
  <pageMargins left="0.70866141732283472" right="0.70866141732283472" top="1.1417322834645669" bottom="0.74803149606299213" header="0.31496062992125984" footer="0.31496062992125984"/>
  <pageSetup paperSize="9" scale="70" orientation="portrait" r:id="rId3"/>
  <headerFooter alignWithMargins="0"/>
  <drawing r:id="rId4"/>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92D050"/>
  </sheetPr>
  <dimension ref="A1:AN52"/>
  <sheetViews>
    <sheetView view="pageBreakPreview" zoomScaleNormal="100" zoomScaleSheetLayoutView="100" workbookViewId="0">
      <selection activeCell="C14" sqref="C14:AM14"/>
    </sheetView>
  </sheetViews>
  <sheetFormatPr defaultColWidth="2.25" defaultRowHeight="13.5" x14ac:dyDescent="0.15"/>
  <cols>
    <col min="1" max="1" width="2.125" style="486" customWidth="1"/>
    <col min="2" max="2" width="2.5" style="486" customWidth="1"/>
    <col min="3" max="3" width="3.5" style="486" customWidth="1"/>
    <col min="4" max="10" width="2.5" style="486" customWidth="1"/>
    <col min="11" max="11" width="2.625" style="486" customWidth="1"/>
    <col min="12" max="39" width="2.5" style="486" customWidth="1"/>
    <col min="40" max="40" width="2.25" style="486" customWidth="1"/>
    <col min="41" max="41" width="1.625" style="486" customWidth="1"/>
    <col min="42" max="16384" width="2.25" style="486"/>
  </cols>
  <sheetData>
    <row r="1" spans="1:40" ht="18" customHeight="1" x14ac:dyDescent="0.15">
      <c r="A1" s="485" t="s">
        <v>800</v>
      </c>
      <c r="B1" s="485"/>
      <c r="C1" s="485"/>
      <c r="D1" s="485"/>
      <c r="E1" s="485"/>
      <c r="F1" s="485"/>
      <c r="G1" s="485"/>
      <c r="H1" s="485"/>
      <c r="I1" s="485"/>
      <c r="J1" s="485"/>
      <c r="K1" s="485"/>
      <c r="L1" s="485"/>
      <c r="M1" s="485"/>
      <c r="N1" s="485"/>
      <c r="O1" s="485"/>
      <c r="P1" s="485"/>
      <c r="Q1" s="485"/>
      <c r="R1" s="485"/>
      <c r="S1" s="485"/>
      <c r="T1" s="485"/>
      <c r="U1" s="485"/>
      <c r="V1" s="485"/>
      <c r="W1" s="485"/>
      <c r="X1" s="485"/>
      <c r="Y1" s="485"/>
      <c r="Z1" s="485"/>
      <c r="AA1" s="485"/>
      <c r="AB1" s="485"/>
      <c r="AC1" s="485"/>
      <c r="AD1" s="485"/>
      <c r="AE1" s="485"/>
      <c r="AF1" s="485"/>
      <c r="AG1" s="485"/>
      <c r="AH1" s="485"/>
      <c r="AI1" s="485"/>
      <c r="AJ1" s="485"/>
      <c r="AK1" s="485"/>
      <c r="AL1" s="485"/>
      <c r="AM1" s="485"/>
    </row>
    <row r="2" spans="1:40" ht="18" customHeight="1" x14ac:dyDescent="0.15">
      <c r="A2" s="485"/>
      <c r="B2" s="487"/>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c r="AN2" s="489"/>
    </row>
    <row r="3" spans="1:40" ht="17.25" customHeight="1" x14ac:dyDescent="0.15">
      <c r="A3" s="485"/>
      <c r="B3" s="490"/>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91"/>
    </row>
    <row r="4" spans="1:40" ht="6.75" customHeight="1" x14ac:dyDescent="0.15">
      <c r="A4" s="485"/>
      <c r="B4" s="490"/>
      <c r="C4" s="485"/>
      <c r="D4" s="485"/>
      <c r="E4" s="485"/>
      <c r="F4" s="485"/>
      <c r="G4" s="485"/>
      <c r="H4" s="485"/>
      <c r="I4" s="485"/>
      <c r="J4" s="485"/>
      <c r="K4" s="485"/>
      <c r="L4" s="485"/>
      <c r="M4" s="485"/>
      <c r="N4" s="485"/>
      <c r="O4" s="485"/>
      <c r="P4" s="485"/>
      <c r="Q4" s="485"/>
      <c r="R4" s="485"/>
      <c r="S4" s="485"/>
      <c r="T4" s="485"/>
      <c r="U4" s="485"/>
      <c r="V4" s="485"/>
      <c r="W4" s="485"/>
      <c r="X4" s="485"/>
      <c r="Y4" s="485"/>
      <c r="Z4" s="485"/>
      <c r="AA4" s="485"/>
      <c r="AB4" s="485"/>
      <c r="AC4" s="485"/>
      <c r="AD4" s="485"/>
      <c r="AE4" s="485"/>
      <c r="AF4" s="485"/>
      <c r="AG4" s="485"/>
      <c r="AH4" s="485"/>
      <c r="AI4" s="485"/>
      <c r="AJ4" s="485"/>
      <c r="AK4" s="485"/>
      <c r="AL4" s="485"/>
      <c r="AM4" s="485"/>
      <c r="AN4" s="491"/>
    </row>
    <row r="5" spans="1:40" ht="36" customHeight="1" x14ac:dyDescent="0.15">
      <c r="A5" s="485"/>
      <c r="B5" s="490"/>
      <c r="C5" s="485"/>
      <c r="D5" s="485"/>
      <c r="E5" s="485"/>
      <c r="F5" s="485"/>
      <c r="G5" s="485"/>
      <c r="H5" s="2153" t="s">
        <v>801</v>
      </c>
      <c r="I5" s="2153"/>
      <c r="J5" s="2153"/>
      <c r="K5" s="2153"/>
      <c r="L5" s="2153"/>
      <c r="M5" s="2153"/>
      <c r="N5" s="2153"/>
      <c r="O5" s="2153"/>
      <c r="P5" s="2153"/>
      <c r="Q5" s="2153"/>
      <c r="R5" s="2153"/>
      <c r="S5" s="2153"/>
      <c r="T5" s="2153"/>
      <c r="U5" s="2153"/>
      <c r="V5" s="2153"/>
      <c r="W5" s="2153"/>
      <c r="X5" s="2153"/>
      <c r="Y5" s="2153"/>
      <c r="Z5" s="2153"/>
      <c r="AA5" s="2153"/>
      <c r="AB5" s="2153"/>
      <c r="AC5" s="2153"/>
      <c r="AD5" s="2153"/>
      <c r="AE5" s="2153"/>
      <c r="AF5" s="2153"/>
      <c r="AG5" s="2153"/>
      <c r="AH5" s="485"/>
      <c r="AI5" s="485"/>
      <c r="AJ5" s="485"/>
      <c r="AK5" s="485"/>
      <c r="AL5" s="485"/>
      <c r="AM5" s="485"/>
      <c r="AN5" s="491"/>
    </row>
    <row r="6" spans="1:40" ht="9.75" customHeight="1" x14ac:dyDescent="0.15">
      <c r="A6" s="485"/>
      <c r="B6" s="490"/>
      <c r="C6" s="485"/>
      <c r="D6" s="485"/>
      <c r="E6" s="485"/>
      <c r="F6" s="485"/>
      <c r="G6" s="485"/>
      <c r="H6" s="485"/>
      <c r="I6" s="485"/>
      <c r="J6" s="485"/>
      <c r="K6" s="485"/>
      <c r="L6" s="485"/>
      <c r="M6" s="485"/>
      <c r="N6" s="485"/>
      <c r="O6" s="485"/>
      <c r="P6" s="485"/>
      <c r="Q6" s="485"/>
      <c r="R6" s="485"/>
      <c r="S6" s="485"/>
      <c r="T6" s="485"/>
      <c r="U6" s="485"/>
      <c r="V6" s="485"/>
      <c r="W6" s="485"/>
      <c r="X6" s="485"/>
      <c r="Y6" s="485"/>
      <c r="Z6" s="485"/>
      <c r="AA6" s="485"/>
      <c r="AB6" s="485"/>
      <c r="AC6" s="485"/>
      <c r="AD6" s="485"/>
      <c r="AE6" s="485"/>
      <c r="AF6" s="485"/>
      <c r="AG6" s="485"/>
      <c r="AH6" s="485"/>
      <c r="AI6" s="485"/>
      <c r="AJ6" s="485"/>
      <c r="AK6" s="485"/>
      <c r="AL6" s="485"/>
      <c r="AM6" s="485"/>
      <c r="AN6" s="491"/>
    </row>
    <row r="7" spans="1:40" ht="16.5" customHeight="1" x14ac:dyDescent="0.15">
      <c r="A7" s="485"/>
      <c r="B7" s="490"/>
      <c r="C7" s="485"/>
      <c r="D7" s="485"/>
      <c r="E7" s="485"/>
      <c r="F7" s="485"/>
      <c r="G7" s="485"/>
      <c r="H7" s="485"/>
      <c r="I7" s="485"/>
      <c r="J7" s="485"/>
      <c r="K7" s="485"/>
      <c r="L7" s="485"/>
      <c r="M7" s="485"/>
      <c r="N7" s="485"/>
      <c r="O7" s="485"/>
      <c r="P7" s="485"/>
      <c r="Q7" s="485"/>
      <c r="R7" s="485"/>
      <c r="S7" s="485"/>
      <c r="T7" s="485"/>
      <c r="U7" s="485"/>
      <c r="V7" s="485"/>
      <c r="W7" s="485"/>
      <c r="X7" s="485"/>
      <c r="Y7" s="485"/>
      <c r="Z7" s="485"/>
      <c r="AA7" s="485"/>
      <c r="AB7" s="2062"/>
      <c r="AC7" s="2062"/>
      <c r="AD7" s="2154"/>
      <c r="AE7" s="2154"/>
      <c r="AF7" s="485" t="s">
        <v>558</v>
      </c>
      <c r="AG7" s="2155"/>
      <c r="AH7" s="2155"/>
      <c r="AI7" s="485" t="s">
        <v>127</v>
      </c>
      <c r="AJ7" s="2154"/>
      <c r="AK7" s="2154"/>
      <c r="AL7" s="485" t="s">
        <v>339</v>
      </c>
      <c r="AM7" s="485"/>
      <c r="AN7" s="491"/>
    </row>
    <row r="8" spans="1:40" ht="17.25" customHeight="1" x14ac:dyDescent="0.15">
      <c r="A8" s="485"/>
      <c r="B8" s="490"/>
      <c r="C8" s="485"/>
      <c r="D8" s="485" t="s">
        <v>802</v>
      </c>
      <c r="E8" s="485"/>
      <c r="F8" s="485"/>
      <c r="G8" s="485"/>
      <c r="H8" s="485"/>
      <c r="I8" s="485"/>
      <c r="J8" s="485"/>
      <c r="K8" s="485"/>
      <c r="L8" s="485"/>
      <c r="M8" s="485"/>
      <c r="N8" s="485"/>
      <c r="O8" s="485"/>
      <c r="P8" s="485"/>
      <c r="Q8" s="485"/>
      <c r="R8" s="485"/>
      <c r="S8" s="485"/>
      <c r="T8" s="485"/>
      <c r="U8" s="485"/>
      <c r="V8" s="485"/>
      <c r="W8" s="485"/>
      <c r="X8" s="485"/>
      <c r="Y8" s="485"/>
      <c r="Z8" s="485"/>
      <c r="AA8" s="485"/>
      <c r="AB8" s="485"/>
      <c r="AC8" s="485"/>
      <c r="AD8" s="485"/>
      <c r="AE8" s="485"/>
      <c r="AF8" s="485"/>
      <c r="AG8" s="485"/>
      <c r="AH8" s="485"/>
      <c r="AI8" s="485"/>
      <c r="AJ8" s="485"/>
      <c r="AK8" s="485"/>
      <c r="AL8" s="485"/>
      <c r="AM8" s="485"/>
      <c r="AN8" s="491"/>
    </row>
    <row r="9" spans="1:40" x14ac:dyDescent="0.15">
      <c r="A9" s="485"/>
      <c r="B9" s="490"/>
      <c r="C9" s="485"/>
      <c r="D9" s="485"/>
      <c r="E9" s="485"/>
      <c r="F9" s="485"/>
      <c r="G9" s="485"/>
      <c r="H9" s="485"/>
      <c r="I9" s="485"/>
      <c r="J9" s="485"/>
      <c r="K9" s="485"/>
      <c r="L9" s="485"/>
      <c r="M9" s="485"/>
      <c r="N9" s="485"/>
      <c r="O9" s="485"/>
      <c r="P9" s="485"/>
      <c r="Q9" s="485"/>
      <c r="S9" s="485"/>
      <c r="T9" s="485"/>
      <c r="U9" s="485"/>
      <c r="W9" s="485"/>
      <c r="X9" s="485"/>
      <c r="Y9" s="485"/>
      <c r="Z9" s="485"/>
      <c r="AA9" s="485"/>
      <c r="AB9" s="485"/>
      <c r="AC9" s="485"/>
      <c r="AD9" s="485"/>
      <c r="AE9" s="485"/>
      <c r="AF9" s="485"/>
      <c r="AG9" s="485"/>
      <c r="AH9" s="485"/>
      <c r="AI9" s="485"/>
      <c r="AJ9" s="485"/>
      <c r="AK9" s="485"/>
      <c r="AL9" s="485"/>
      <c r="AM9" s="485"/>
      <c r="AN9" s="491"/>
    </row>
    <row r="10" spans="1:40" ht="16.5" customHeight="1" x14ac:dyDescent="0.15">
      <c r="A10" s="485"/>
      <c r="B10" s="490"/>
      <c r="C10" s="485"/>
      <c r="D10" s="485"/>
      <c r="E10" s="485"/>
      <c r="F10" s="485"/>
      <c r="G10" s="485"/>
      <c r="H10" s="485"/>
      <c r="I10" s="485"/>
      <c r="J10" s="485"/>
      <c r="K10" s="485"/>
      <c r="L10" s="485"/>
      <c r="M10" s="485"/>
      <c r="N10" s="485"/>
      <c r="O10" s="485"/>
      <c r="P10" s="485"/>
      <c r="Q10" s="2156" t="s">
        <v>803</v>
      </c>
      <c r="R10" s="2156"/>
      <c r="S10" s="2156"/>
      <c r="T10" s="2156"/>
      <c r="V10" s="2156" t="s">
        <v>193</v>
      </c>
      <c r="W10" s="2156"/>
      <c r="X10" s="2156"/>
      <c r="Y10" s="2156"/>
      <c r="Z10" s="2140"/>
      <c r="AA10" s="2140"/>
      <c r="AB10" s="2140"/>
      <c r="AC10" s="2140"/>
      <c r="AD10" s="2140"/>
      <c r="AE10" s="2140"/>
      <c r="AF10" s="2140"/>
      <c r="AG10" s="2140"/>
      <c r="AH10" s="2140"/>
      <c r="AI10" s="2140"/>
      <c r="AJ10" s="2140"/>
      <c r="AK10" s="2140"/>
      <c r="AL10" s="2140"/>
      <c r="AM10" s="492"/>
      <c r="AN10" s="491"/>
    </row>
    <row r="11" spans="1:40" ht="16.5" customHeight="1" x14ac:dyDescent="0.15">
      <c r="A11" s="485"/>
      <c r="B11" s="490"/>
      <c r="C11" s="485"/>
      <c r="D11" s="485"/>
      <c r="E11" s="485"/>
      <c r="F11" s="485"/>
      <c r="G11" s="485"/>
      <c r="H11" s="485"/>
      <c r="I11" s="485"/>
      <c r="J11" s="485"/>
      <c r="K11" s="485"/>
      <c r="L11" s="485"/>
      <c r="M11" s="485"/>
      <c r="N11" s="485"/>
      <c r="O11" s="485"/>
      <c r="P11" s="485"/>
      <c r="Q11" s="485" t="s">
        <v>804</v>
      </c>
      <c r="S11" s="485"/>
      <c r="T11" s="485"/>
      <c r="V11" s="2156" t="s">
        <v>37</v>
      </c>
      <c r="W11" s="2156"/>
      <c r="X11" s="2156"/>
      <c r="Y11" s="2156"/>
      <c r="Z11" s="2140"/>
      <c r="AA11" s="2140"/>
      <c r="AB11" s="2140"/>
      <c r="AC11" s="2140"/>
      <c r="AD11" s="2140"/>
      <c r="AE11" s="2140"/>
      <c r="AF11" s="2140"/>
      <c r="AG11" s="2140"/>
      <c r="AH11" s="2140"/>
      <c r="AI11" s="2140"/>
      <c r="AJ11" s="2140"/>
      <c r="AK11" s="2140"/>
      <c r="AL11" s="2140"/>
      <c r="AM11" s="485"/>
      <c r="AN11" s="491"/>
    </row>
    <row r="12" spans="1:40" ht="16.5" customHeight="1" x14ac:dyDescent="0.15">
      <c r="A12" s="485"/>
      <c r="B12" s="490"/>
      <c r="C12" s="485"/>
      <c r="D12" s="485"/>
      <c r="E12" s="485"/>
      <c r="F12" s="485"/>
      <c r="G12" s="485"/>
      <c r="H12" s="485"/>
      <c r="I12" s="485"/>
      <c r="J12" s="485"/>
      <c r="K12" s="485"/>
      <c r="L12" s="485"/>
      <c r="M12" s="485"/>
      <c r="N12" s="485"/>
      <c r="O12" s="485"/>
      <c r="P12" s="485"/>
      <c r="Q12" s="485"/>
      <c r="R12" s="485"/>
      <c r="S12" s="485"/>
      <c r="T12" s="485"/>
      <c r="V12" s="2138" t="s">
        <v>379</v>
      </c>
      <c r="W12" s="2138"/>
      <c r="X12" s="2138"/>
      <c r="Y12" s="2138"/>
      <c r="Z12" s="2139"/>
      <c r="AA12" s="2139"/>
      <c r="AB12" s="2139"/>
      <c r="AC12" s="2139"/>
      <c r="AD12" s="2139"/>
      <c r="AE12" s="2139"/>
      <c r="AF12" s="2139"/>
      <c r="AG12" s="2139"/>
      <c r="AH12" s="2139"/>
      <c r="AI12" s="2139"/>
      <c r="AJ12" s="2139"/>
      <c r="AK12" s="485"/>
      <c r="AL12" s="485"/>
      <c r="AM12" s="485"/>
      <c r="AN12" s="491"/>
    </row>
    <row r="13" spans="1:40" x14ac:dyDescent="0.15">
      <c r="A13" s="485"/>
      <c r="B13" s="490"/>
      <c r="C13" s="485"/>
      <c r="D13" s="485"/>
      <c r="E13" s="485"/>
      <c r="F13" s="485"/>
      <c r="G13" s="485"/>
      <c r="H13" s="485"/>
      <c r="I13" s="485"/>
      <c r="J13" s="485"/>
      <c r="K13" s="485"/>
      <c r="L13" s="485"/>
      <c r="M13" s="485"/>
      <c r="N13" s="485"/>
      <c r="O13" s="485"/>
      <c r="P13" s="485"/>
      <c r="Q13" s="485"/>
      <c r="R13" s="485"/>
      <c r="S13" s="485"/>
      <c r="T13" s="485"/>
      <c r="U13" s="485"/>
      <c r="V13" s="485"/>
      <c r="W13" s="485"/>
      <c r="X13" s="485"/>
      <c r="Y13" s="485"/>
      <c r="Z13" s="485"/>
      <c r="AA13" s="485"/>
      <c r="AB13" s="485"/>
      <c r="AC13" s="485"/>
      <c r="AD13" s="485"/>
      <c r="AE13" s="485"/>
      <c r="AF13" s="485"/>
      <c r="AG13" s="485"/>
      <c r="AH13" s="485"/>
      <c r="AI13" s="485"/>
      <c r="AJ13" s="485"/>
      <c r="AK13" s="485"/>
      <c r="AL13" s="485"/>
      <c r="AM13" s="485"/>
      <c r="AN13" s="491"/>
    </row>
    <row r="14" spans="1:40" ht="18.75" customHeight="1" x14ac:dyDescent="0.15">
      <c r="A14" s="485"/>
      <c r="B14" s="490"/>
      <c r="C14" s="2140" t="s">
        <v>805</v>
      </c>
      <c r="D14" s="2140"/>
      <c r="E14" s="2140"/>
      <c r="F14" s="2140"/>
      <c r="G14" s="2140"/>
      <c r="H14" s="2140"/>
      <c r="I14" s="2140"/>
      <c r="J14" s="2140"/>
      <c r="K14" s="2140"/>
      <c r="L14" s="2140"/>
      <c r="M14" s="2140"/>
      <c r="N14" s="2140"/>
      <c r="O14" s="2140"/>
      <c r="P14" s="2140"/>
      <c r="Q14" s="2140"/>
      <c r="R14" s="2140"/>
      <c r="S14" s="2140"/>
      <c r="T14" s="2140"/>
      <c r="U14" s="2140"/>
      <c r="V14" s="2140"/>
      <c r="W14" s="2140"/>
      <c r="X14" s="2140"/>
      <c r="Y14" s="2140"/>
      <c r="Z14" s="2140"/>
      <c r="AA14" s="2140"/>
      <c r="AB14" s="2140"/>
      <c r="AC14" s="2140"/>
      <c r="AD14" s="2140"/>
      <c r="AE14" s="2140"/>
      <c r="AF14" s="2140"/>
      <c r="AG14" s="2140"/>
      <c r="AH14" s="2140"/>
      <c r="AI14" s="2140"/>
      <c r="AJ14" s="2140"/>
      <c r="AK14" s="2140"/>
      <c r="AL14" s="2140"/>
      <c r="AM14" s="2140"/>
      <c r="AN14" s="491"/>
    </row>
    <row r="15" spans="1:40" ht="7.5" customHeight="1" x14ac:dyDescent="0.15">
      <c r="A15" s="485"/>
      <c r="B15" s="490"/>
      <c r="C15" s="485"/>
      <c r="D15" s="485"/>
      <c r="E15" s="485"/>
      <c r="F15" s="485"/>
      <c r="G15" s="485"/>
      <c r="H15" s="485"/>
      <c r="I15" s="485"/>
      <c r="J15" s="485"/>
      <c r="K15" s="485"/>
      <c r="L15" s="485"/>
      <c r="M15" s="485"/>
      <c r="N15" s="485"/>
      <c r="O15" s="485"/>
      <c r="P15" s="485"/>
      <c r="Q15" s="485"/>
      <c r="R15" s="485"/>
      <c r="S15" s="485"/>
      <c r="T15" s="485"/>
      <c r="U15" s="485"/>
      <c r="V15" s="485"/>
      <c r="W15" s="485"/>
      <c r="X15" s="485"/>
      <c r="Y15" s="485"/>
      <c r="Z15" s="485"/>
      <c r="AA15" s="485"/>
      <c r="AB15" s="485"/>
      <c r="AC15" s="485"/>
      <c r="AD15" s="485"/>
      <c r="AE15" s="485"/>
      <c r="AF15" s="485"/>
      <c r="AG15" s="485"/>
      <c r="AH15" s="485"/>
      <c r="AI15" s="485"/>
      <c r="AJ15" s="485"/>
      <c r="AK15" s="485"/>
      <c r="AL15" s="485"/>
      <c r="AM15" s="485"/>
      <c r="AN15" s="491"/>
    </row>
    <row r="16" spans="1:40" ht="18" customHeight="1" x14ac:dyDescent="0.15">
      <c r="A16" s="485"/>
      <c r="B16" s="490"/>
      <c r="C16" s="485"/>
      <c r="D16" s="485"/>
      <c r="E16" s="485"/>
      <c r="F16" s="485"/>
      <c r="G16" s="485"/>
      <c r="H16" s="485"/>
      <c r="I16" s="485"/>
      <c r="J16" s="485"/>
      <c r="K16" s="485"/>
      <c r="L16" s="485"/>
      <c r="M16" s="485"/>
      <c r="N16" s="2141" t="s">
        <v>806</v>
      </c>
      <c r="O16" s="2142"/>
      <c r="P16" s="2142"/>
      <c r="Q16" s="2142"/>
      <c r="R16" s="2142"/>
      <c r="S16" s="2142"/>
      <c r="T16" s="2142"/>
      <c r="U16" s="2142"/>
      <c r="V16" s="2142"/>
      <c r="W16" s="493"/>
      <c r="X16" s="493"/>
      <c r="Y16" s="493"/>
      <c r="Z16" s="493"/>
      <c r="AA16" s="493"/>
      <c r="AB16" s="493"/>
      <c r="AC16" s="493"/>
      <c r="AD16" s="493"/>
      <c r="AE16" s="493"/>
      <c r="AF16" s="493"/>
      <c r="AG16" s="493"/>
      <c r="AH16" s="493"/>
      <c r="AI16" s="493"/>
      <c r="AJ16" s="493"/>
      <c r="AK16" s="493"/>
      <c r="AL16" s="493"/>
      <c r="AM16" s="493"/>
      <c r="AN16" s="491"/>
    </row>
    <row r="17" spans="1:40" ht="18" customHeight="1" x14ac:dyDescent="0.15">
      <c r="A17" s="485"/>
      <c r="B17" s="490"/>
      <c r="C17" s="2143" t="s">
        <v>807</v>
      </c>
      <c r="D17" s="2144"/>
      <c r="E17" s="2144"/>
      <c r="F17" s="2144"/>
      <c r="G17" s="2144"/>
      <c r="H17" s="2144"/>
      <c r="I17" s="2144"/>
      <c r="J17" s="2144"/>
      <c r="K17" s="2144"/>
      <c r="L17" s="2144"/>
      <c r="M17" s="2144"/>
      <c r="N17" s="2144"/>
      <c r="O17" s="2144"/>
      <c r="P17" s="2144"/>
      <c r="Q17" s="2144"/>
      <c r="R17" s="2144"/>
      <c r="S17" s="2144"/>
      <c r="T17" s="2144"/>
      <c r="U17" s="2144"/>
      <c r="V17" s="2144"/>
      <c r="W17" s="2144"/>
      <c r="X17" s="2144"/>
      <c r="Y17" s="2144"/>
      <c r="Z17" s="2144"/>
      <c r="AA17" s="2144"/>
      <c r="AB17" s="2144"/>
      <c r="AC17" s="2144"/>
      <c r="AD17" s="2144"/>
      <c r="AE17" s="2144"/>
      <c r="AF17" s="2144"/>
      <c r="AG17" s="2144"/>
      <c r="AH17" s="2144"/>
      <c r="AI17" s="2144"/>
      <c r="AJ17" s="2144"/>
      <c r="AK17" s="2144"/>
      <c r="AL17" s="2144"/>
      <c r="AM17" s="2145"/>
      <c r="AN17" s="491"/>
    </row>
    <row r="18" spans="1:40" ht="16.5" customHeight="1" x14ac:dyDescent="0.15">
      <c r="A18" s="485"/>
      <c r="B18" s="490"/>
      <c r="C18" s="2146"/>
      <c r="D18" s="2148" t="s">
        <v>808</v>
      </c>
      <c r="E18" s="2148"/>
      <c r="F18" s="2149"/>
      <c r="G18" s="2150"/>
      <c r="H18" s="2151"/>
      <c r="I18" s="2152" t="s">
        <v>809</v>
      </c>
      <c r="J18" s="2152"/>
      <c r="K18" s="2152"/>
      <c r="L18" s="2152"/>
      <c r="M18" s="2152"/>
      <c r="N18" s="2152"/>
      <c r="O18" s="2152"/>
      <c r="P18" s="2152"/>
      <c r="Q18" s="2152"/>
      <c r="R18" s="2152"/>
      <c r="S18" s="2152"/>
      <c r="T18" s="2152"/>
      <c r="U18" s="2152"/>
      <c r="V18" s="2152"/>
      <c r="W18" s="2152"/>
      <c r="X18" s="2152"/>
      <c r="Y18" s="2152"/>
      <c r="Z18" s="2152"/>
      <c r="AA18" s="2152"/>
      <c r="AB18" s="2152"/>
      <c r="AC18" s="2152"/>
      <c r="AD18" s="2152"/>
      <c r="AE18" s="2152"/>
      <c r="AF18" s="2152"/>
      <c r="AG18" s="2152"/>
      <c r="AH18" s="2152"/>
      <c r="AI18" s="2152"/>
      <c r="AJ18" s="2152"/>
      <c r="AK18" s="2152"/>
      <c r="AL18" s="2152"/>
      <c r="AM18" s="2152"/>
      <c r="AN18" s="491"/>
    </row>
    <row r="19" spans="1:40" ht="16.5" customHeight="1" x14ac:dyDescent="0.15">
      <c r="A19" s="485"/>
      <c r="B19" s="490"/>
      <c r="C19" s="2147"/>
      <c r="D19" s="2148" t="s">
        <v>810</v>
      </c>
      <c r="E19" s="2148"/>
      <c r="F19" s="2149"/>
      <c r="G19" s="2150"/>
      <c r="H19" s="2151"/>
      <c r="I19" s="2152" t="s">
        <v>811</v>
      </c>
      <c r="J19" s="2152"/>
      <c r="K19" s="2152"/>
      <c r="L19" s="2152"/>
      <c r="M19" s="2152"/>
      <c r="N19" s="2152"/>
      <c r="O19" s="2152"/>
      <c r="P19" s="2152"/>
      <c r="Q19" s="2152"/>
      <c r="R19" s="2152"/>
      <c r="S19" s="2152"/>
      <c r="T19" s="2152"/>
      <c r="U19" s="2152"/>
      <c r="V19" s="2152"/>
      <c r="W19" s="2152"/>
      <c r="X19" s="2152"/>
      <c r="Y19" s="2152"/>
      <c r="Z19" s="2152"/>
      <c r="AA19" s="2152"/>
      <c r="AB19" s="2152"/>
      <c r="AC19" s="2152"/>
      <c r="AD19" s="2152"/>
      <c r="AE19" s="2152"/>
      <c r="AF19" s="2152"/>
      <c r="AG19" s="2152"/>
      <c r="AH19" s="2152"/>
      <c r="AI19" s="2152"/>
      <c r="AJ19" s="2152"/>
      <c r="AK19" s="2152"/>
      <c r="AL19" s="2152"/>
      <c r="AM19" s="2152"/>
      <c r="AN19" s="491"/>
    </row>
    <row r="20" spans="1:40" ht="15.75" customHeight="1" x14ac:dyDescent="0.15">
      <c r="A20" s="485"/>
      <c r="B20" s="490"/>
      <c r="C20" s="2115" t="s">
        <v>812</v>
      </c>
      <c r="D20" s="2118" t="s">
        <v>813</v>
      </c>
      <c r="E20" s="2119"/>
      <c r="F20" s="2119"/>
      <c r="G20" s="2119"/>
      <c r="H20" s="2119"/>
      <c r="I20" s="2119"/>
      <c r="J20" s="2119"/>
      <c r="K20" s="2119"/>
      <c r="L20" s="2120"/>
      <c r="M20" s="2120"/>
      <c r="N20" s="2120"/>
      <c r="O20" s="2120"/>
      <c r="P20" s="2120"/>
      <c r="Q20" s="2120"/>
      <c r="R20" s="2120"/>
      <c r="S20" s="2120"/>
      <c r="T20" s="2120"/>
      <c r="U20" s="2120"/>
      <c r="V20" s="2120"/>
      <c r="W20" s="2120"/>
      <c r="X20" s="2120"/>
      <c r="Y20" s="2120"/>
      <c r="Z20" s="2120"/>
      <c r="AA20" s="2120"/>
      <c r="AB20" s="2120"/>
      <c r="AC20" s="2120"/>
      <c r="AD20" s="2120"/>
      <c r="AE20" s="2120"/>
      <c r="AF20" s="2120"/>
      <c r="AG20" s="2120"/>
      <c r="AH20" s="2120"/>
      <c r="AI20" s="2120"/>
      <c r="AJ20" s="2120"/>
      <c r="AK20" s="2120"/>
      <c r="AL20" s="2120"/>
      <c r="AM20" s="2120"/>
      <c r="AN20" s="491"/>
    </row>
    <row r="21" spans="1:40" ht="28.5" customHeight="1" x14ac:dyDescent="0.15">
      <c r="A21" s="485"/>
      <c r="B21" s="490"/>
      <c r="C21" s="2116"/>
      <c r="D21" s="2121" t="s">
        <v>814</v>
      </c>
      <c r="E21" s="2122"/>
      <c r="F21" s="2122"/>
      <c r="G21" s="2122"/>
      <c r="H21" s="2122"/>
      <c r="I21" s="2122"/>
      <c r="J21" s="2122"/>
      <c r="K21" s="2122"/>
      <c r="L21" s="2123"/>
      <c r="M21" s="2123"/>
      <c r="N21" s="2123"/>
      <c r="O21" s="2123"/>
      <c r="P21" s="2123"/>
      <c r="Q21" s="2123"/>
      <c r="R21" s="2123"/>
      <c r="S21" s="2123"/>
      <c r="T21" s="2123"/>
      <c r="U21" s="2123"/>
      <c r="V21" s="2123"/>
      <c r="W21" s="2123"/>
      <c r="X21" s="2123"/>
      <c r="Y21" s="2123"/>
      <c r="Z21" s="2123"/>
      <c r="AA21" s="2123"/>
      <c r="AB21" s="2123"/>
      <c r="AC21" s="2123"/>
      <c r="AD21" s="2123"/>
      <c r="AE21" s="2123"/>
      <c r="AF21" s="2123"/>
      <c r="AG21" s="2123"/>
      <c r="AH21" s="2123"/>
      <c r="AI21" s="2123"/>
      <c r="AJ21" s="2123"/>
      <c r="AK21" s="2123"/>
      <c r="AL21" s="2123"/>
      <c r="AM21" s="2123"/>
      <c r="AN21" s="491"/>
    </row>
    <row r="22" spans="1:40" x14ac:dyDescent="0.15">
      <c r="A22" s="485"/>
      <c r="B22" s="490"/>
      <c r="C22" s="2116"/>
      <c r="D22" s="2042" t="s">
        <v>815</v>
      </c>
      <c r="E22" s="2096"/>
      <c r="F22" s="2096"/>
      <c r="G22" s="2096"/>
      <c r="H22" s="2096"/>
      <c r="I22" s="2096"/>
      <c r="J22" s="2096"/>
      <c r="K22" s="2124"/>
      <c r="L22" s="494" t="s">
        <v>816</v>
      </c>
      <c r="M22" s="495"/>
      <c r="N22" s="495"/>
      <c r="O22" s="496"/>
      <c r="P22" s="497"/>
      <c r="Q22" s="497"/>
      <c r="R22" s="497"/>
      <c r="S22" s="497"/>
      <c r="T22" s="497" t="s">
        <v>817</v>
      </c>
      <c r="U22" s="497"/>
      <c r="V22" s="497"/>
      <c r="W22" s="497"/>
      <c r="X22" s="497"/>
      <c r="Y22" s="498" t="s">
        <v>649</v>
      </c>
      <c r="Z22" s="2071"/>
      <c r="AA22" s="2071"/>
      <c r="AB22" s="2071"/>
      <c r="AC22" s="2071"/>
      <c r="AD22" s="2071"/>
      <c r="AE22" s="2071"/>
      <c r="AF22" s="2071"/>
      <c r="AG22" s="2071"/>
      <c r="AH22" s="2071"/>
      <c r="AI22" s="2071"/>
      <c r="AJ22" s="2071"/>
      <c r="AK22" s="2071"/>
      <c r="AL22" s="2071"/>
      <c r="AM22" s="2129"/>
      <c r="AN22" s="491"/>
    </row>
    <row r="23" spans="1:40" x14ac:dyDescent="0.15">
      <c r="A23" s="485"/>
      <c r="B23" s="490"/>
      <c r="C23" s="2116"/>
      <c r="D23" s="2125"/>
      <c r="E23" s="2126"/>
      <c r="F23" s="2126"/>
      <c r="G23" s="2126"/>
      <c r="H23" s="2126"/>
      <c r="I23" s="2126"/>
      <c r="J23" s="2126"/>
      <c r="K23" s="2127"/>
      <c r="L23" s="2074"/>
      <c r="M23" s="2074"/>
      <c r="N23" s="2074"/>
      <c r="O23" s="2074"/>
      <c r="P23" s="2074"/>
      <c r="Q23" s="2077" t="s">
        <v>818</v>
      </c>
      <c r="R23" s="2078"/>
      <c r="S23" s="2062"/>
      <c r="T23" s="2081"/>
      <c r="U23" s="2081"/>
      <c r="V23" s="2081"/>
      <c r="W23" s="2081"/>
      <c r="X23" s="2083" t="s">
        <v>819</v>
      </c>
      <c r="Y23" s="2084"/>
      <c r="Z23" s="2081"/>
      <c r="AA23" s="2081"/>
      <c r="AB23" s="2081"/>
      <c r="AC23" s="2081"/>
      <c r="AD23" s="2081"/>
      <c r="AE23" s="2081"/>
      <c r="AF23" s="2081"/>
      <c r="AG23" s="2081"/>
      <c r="AH23" s="2081"/>
      <c r="AI23" s="2081"/>
      <c r="AJ23" s="2081"/>
      <c r="AK23" s="2081"/>
      <c r="AL23" s="2081"/>
      <c r="AM23" s="2130"/>
      <c r="AN23" s="491"/>
    </row>
    <row r="24" spans="1:40" x14ac:dyDescent="0.15">
      <c r="A24" s="485"/>
      <c r="B24" s="490"/>
      <c r="C24" s="2116"/>
      <c r="D24" s="2125"/>
      <c r="E24" s="2126"/>
      <c r="F24" s="2126"/>
      <c r="G24" s="2126"/>
      <c r="H24" s="2126"/>
      <c r="I24" s="2126"/>
      <c r="J24" s="2126"/>
      <c r="K24" s="2127"/>
      <c r="L24" s="2076"/>
      <c r="M24" s="2076"/>
      <c r="N24" s="2076"/>
      <c r="O24" s="2076"/>
      <c r="P24" s="2076"/>
      <c r="Q24" s="2079"/>
      <c r="R24" s="2079"/>
      <c r="S24" s="2080"/>
      <c r="T24" s="2082"/>
      <c r="U24" s="2082"/>
      <c r="V24" s="2082"/>
      <c r="W24" s="2082"/>
      <c r="X24" s="2085"/>
      <c r="Y24" s="2085"/>
      <c r="Z24" s="2082"/>
      <c r="AA24" s="2082"/>
      <c r="AB24" s="2082"/>
      <c r="AC24" s="2082"/>
      <c r="AD24" s="2082"/>
      <c r="AE24" s="2082"/>
      <c r="AF24" s="2082"/>
      <c r="AG24" s="2082"/>
      <c r="AH24" s="2082"/>
      <c r="AI24" s="2082"/>
      <c r="AJ24" s="2082"/>
      <c r="AK24" s="2082"/>
      <c r="AL24" s="2082"/>
      <c r="AM24" s="2131"/>
      <c r="AN24" s="491"/>
    </row>
    <row r="25" spans="1:40" ht="16.5" customHeight="1" x14ac:dyDescent="0.15">
      <c r="A25" s="485"/>
      <c r="B25" s="490"/>
      <c r="C25" s="2116"/>
      <c r="D25" s="2097"/>
      <c r="E25" s="2098"/>
      <c r="F25" s="2098"/>
      <c r="G25" s="2098"/>
      <c r="H25" s="2098"/>
      <c r="I25" s="2098"/>
      <c r="J25" s="2098"/>
      <c r="K25" s="2128"/>
      <c r="L25" s="2089" t="s">
        <v>820</v>
      </c>
      <c r="M25" s="2089"/>
      <c r="N25" s="2089"/>
      <c r="O25" s="2089"/>
      <c r="P25" s="2089"/>
      <c r="Q25" s="2089"/>
      <c r="R25" s="2089"/>
      <c r="S25" s="2090"/>
      <c r="T25" s="2091"/>
      <c r="U25" s="2091"/>
      <c r="V25" s="2091"/>
      <c r="W25" s="2091"/>
      <c r="X25" s="2091"/>
      <c r="Y25" s="2091"/>
      <c r="Z25" s="2091"/>
      <c r="AA25" s="2091"/>
      <c r="AB25" s="2091"/>
      <c r="AC25" s="2091"/>
      <c r="AD25" s="2091"/>
      <c r="AE25" s="2091"/>
      <c r="AF25" s="2091"/>
      <c r="AG25" s="2091"/>
      <c r="AH25" s="2091"/>
      <c r="AI25" s="2091"/>
      <c r="AJ25" s="2091"/>
      <c r="AK25" s="2091"/>
      <c r="AL25" s="2091"/>
      <c r="AM25" s="2132"/>
      <c r="AN25" s="491"/>
    </row>
    <row r="26" spans="1:40" ht="18.75" customHeight="1" x14ac:dyDescent="0.15">
      <c r="A26" s="485"/>
      <c r="B26" s="490"/>
      <c r="C26" s="2116"/>
      <c r="D26" s="2037" t="s">
        <v>821</v>
      </c>
      <c r="E26" s="2038"/>
      <c r="F26" s="2038"/>
      <c r="G26" s="2038"/>
      <c r="H26" s="2038"/>
      <c r="I26" s="2038"/>
      <c r="J26" s="2038"/>
      <c r="K26" s="2038"/>
      <c r="L26" s="2133" t="s">
        <v>194</v>
      </c>
      <c r="M26" s="2133"/>
      <c r="N26" s="2133"/>
      <c r="O26" s="2133"/>
      <c r="P26" s="2134"/>
      <c r="Q26" s="2135"/>
      <c r="R26" s="499" t="s">
        <v>822</v>
      </c>
      <c r="S26" s="2135"/>
      <c r="T26" s="2135"/>
      <c r="U26" s="2135"/>
      <c r="V26" s="499" t="s">
        <v>568</v>
      </c>
      <c r="W26" s="2135"/>
      <c r="X26" s="2135"/>
      <c r="Y26" s="2136"/>
      <c r="Z26" s="2137" t="s">
        <v>823</v>
      </c>
      <c r="AA26" s="2137"/>
      <c r="AB26" s="2137"/>
      <c r="AC26" s="2134"/>
      <c r="AD26" s="2135"/>
      <c r="AE26" s="499" t="s">
        <v>822</v>
      </c>
      <c r="AF26" s="2135"/>
      <c r="AG26" s="2135"/>
      <c r="AH26" s="2135"/>
      <c r="AI26" s="499" t="s">
        <v>822</v>
      </c>
      <c r="AJ26" s="2135"/>
      <c r="AK26" s="2135"/>
      <c r="AL26" s="2135"/>
      <c r="AM26" s="500"/>
      <c r="AN26" s="491"/>
    </row>
    <row r="27" spans="1:40" ht="18.75" customHeight="1" x14ac:dyDescent="0.15">
      <c r="A27" s="485"/>
      <c r="B27" s="490"/>
      <c r="C27" s="2116"/>
      <c r="D27" s="2093" t="s">
        <v>824</v>
      </c>
      <c r="E27" s="2069"/>
      <c r="F27" s="2069"/>
      <c r="G27" s="2069"/>
      <c r="H27" s="2069"/>
      <c r="I27" s="2069"/>
      <c r="J27" s="2069"/>
      <c r="K27" s="2069"/>
      <c r="L27" s="2094"/>
      <c r="M27" s="2094"/>
      <c r="N27" s="2094"/>
      <c r="O27" s="2094"/>
      <c r="P27" s="2094"/>
      <c r="Q27" s="2094"/>
      <c r="R27" s="2094"/>
      <c r="S27" s="2094"/>
      <c r="T27" s="2094"/>
      <c r="U27" s="2094"/>
      <c r="V27" s="2094"/>
      <c r="W27" s="2094"/>
      <c r="X27" s="2094"/>
      <c r="Y27" s="2094"/>
      <c r="Z27" s="2094"/>
      <c r="AA27" s="2094"/>
      <c r="AB27" s="2094"/>
      <c r="AC27" s="2094"/>
      <c r="AD27" s="2094"/>
      <c r="AE27" s="2094"/>
      <c r="AF27" s="2094"/>
      <c r="AG27" s="2094"/>
      <c r="AH27" s="2094"/>
      <c r="AI27" s="2094"/>
      <c r="AJ27" s="2094"/>
      <c r="AK27" s="2094"/>
      <c r="AL27" s="2094"/>
      <c r="AM27" s="2095"/>
      <c r="AN27" s="491"/>
    </row>
    <row r="28" spans="1:40" ht="13.5" customHeight="1" x14ac:dyDescent="0.15">
      <c r="A28" s="485"/>
      <c r="B28" s="490"/>
      <c r="C28" s="2116"/>
      <c r="D28" s="2042" t="s">
        <v>825</v>
      </c>
      <c r="E28" s="2096"/>
      <c r="F28" s="2096"/>
      <c r="G28" s="2096"/>
      <c r="H28" s="2096"/>
      <c r="I28" s="2096"/>
      <c r="J28" s="2096"/>
      <c r="K28" s="2096"/>
      <c r="L28" s="2099" t="s">
        <v>508</v>
      </c>
      <c r="M28" s="2101"/>
      <c r="N28" s="2101"/>
      <c r="O28" s="2101"/>
      <c r="P28" s="2101"/>
      <c r="Q28" s="2101"/>
      <c r="R28" s="2103" t="s">
        <v>827</v>
      </c>
      <c r="S28" s="2103"/>
      <c r="T28" s="2103"/>
      <c r="U28" s="2103"/>
      <c r="V28" s="2103"/>
      <c r="W28" s="2103"/>
      <c r="X28" s="2103"/>
      <c r="Y28" s="2103"/>
      <c r="Z28" s="2103"/>
      <c r="AA28" s="2103"/>
      <c r="AB28" s="2103"/>
      <c r="AC28" s="2104" t="s">
        <v>828</v>
      </c>
      <c r="AD28" s="2104"/>
      <c r="AE28" s="2106"/>
      <c r="AF28" s="2107"/>
      <c r="AG28" s="2107"/>
      <c r="AH28" s="2110"/>
      <c r="AI28" s="2110" t="s">
        <v>558</v>
      </c>
      <c r="AJ28" s="2110"/>
      <c r="AK28" s="2110" t="s">
        <v>127</v>
      </c>
      <c r="AL28" s="2110"/>
      <c r="AM28" s="2112" t="s">
        <v>339</v>
      </c>
      <c r="AN28" s="491"/>
    </row>
    <row r="29" spans="1:40" ht="26.25" customHeight="1" x14ac:dyDescent="0.15">
      <c r="A29" s="485"/>
      <c r="B29" s="490"/>
      <c r="C29" s="2116"/>
      <c r="D29" s="2097"/>
      <c r="E29" s="2098"/>
      <c r="F29" s="2098"/>
      <c r="G29" s="2098"/>
      <c r="H29" s="2098"/>
      <c r="I29" s="2098"/>
      <c r="J29" s="2098"/>
      <c r="K29" s="2098"/>
      <c r="L29" s="2100"/>
      <c r="M29" s="2102"/>
      <c r="N29" s="2102"/>
      <c r="O29" s="2102"/>
      <c r="P29" s="2102"/>
      <c r="Q29" s="2102"/>
      <c r="R29" s="2114" t="s">
        <v>829</v>
      </c>
      <c r="S29" s="2114"/>
      <c r="T29" s="2114"/>
      <c r="U29" s="2114"/>
      <c r="V29" s="2114"/>
      <c r="W29" s="2114"/>
      <c r="X29" s="2114"/>
      <c r="Y29" s="2114"/>
      <c r="Z29" s="2114"/>
      <c r="AA29" s="2114"/>
      <c r="AB29" s="2114"/>
      <c r="AC29" s="2105"/>
      <c r="AD29" s="2105"/>
      <c r="AE29" s="2108"/>
      <c r="AF29" s="2109"/>
      <c r="AG29" s="2109"/>
      <c r="AH29" s="2111"/>
      <c r="AI29" s="2111"/>
      <c r="AJ29" s="2111"/>
      <c r="AK29" s="2111"/>
      <c r="AL29" s="2111"/>
      <c r="AM29" s="2113"/>
      <c r="AN29" s="491"/>
    </row>
    <row r="30" spans="1:40" x14ac:dyDescent="0.15">
      <c r="A30" s="485"/>
      <c r="B30" s="490"/>
      <c r="C30" s="2116"/>
      <c r="D30" s="2037" t="s">
        <v>830</v>
      </c>
      <c r="E30" s="2063"/>
      <c r="F30" s="2063"/>
      <c r="G30" s="2063"/>
      <c r="H30" s="2063"/>
      <c r="I30" s="2063"/>
      <c r="J30" s="2063"/>
      <c r="K30" s="2064"/>
      <c r="L30" s="501" t="s">
        <v>816</v>
      </c>
      <c r="M30" s="495"/>
      <c r="N30" s="495"/>
      <c r="O30" s="496"/>
      <c r="P30" s="497"/>
      <c r="Q30" s="497"/>
      <c r="R30" s="497"/>
      <c r="S30" s="497"/>
      <c r="T30" s="497" t="s">
        <v>831</v>
      </c>
      <c r="U30" s="497"/>
      <c r="V30" s="497"/>
      <c r="W30" s="497"/>
      <c r="X30" s="497"/>
      <c r="Y30" s="498" t="s">
        <v>832</v>
      </c>
      <c r="Z30" s="2071"/>
      <c r="AA30" s="2071"/>
      <c r="AB30" s="2071"/>
      <c r="AC30" s="2071"/>
      <c r="AD30" s="2071"/>
      <c r="AE30" s="2071"/>
      <c r="AF30" s="2071"/>
      <c r="AG30" s="2071"/>
      <c r="AH30" s="2071"/>
      <c r="AI30" s="2071"/>
      <c r="AJ30" s="2071"/>
      <c r="AK30" s="2071"/>
      <c r="AL30" s="2071"/>
      <c r="AM30" s="2072"/>
      <c r="AN30" s="491"/>
    </row>
    <row r="31" spans="1:40" ht="13.5" customHeight="1" x14ac:dyDescent="0.15">
      <c r="A31" s="485"/>
      <c r="B31" s="490"/>
      <c r="C31" s="2116"/>
      <c r="D31" s="2065"/>
      <c r="E31" s="2066"/>
      <c r="F31" s="2066"/>
      <c r="G31" s="2066"/>
      <c r="H31" s="2066"/>
      <c r="I31" s="2066"/>
      <c r="J31" s="2066"/>
      <c r="K31" s="2067"/>
      <c r="L31" s="2073"/>
      <c r="M31" s="2074"/>
      <c r="N31" s="2074"/>
      <c r="O31" s="2074"/>
      <c r="P31" s="2074"/>
      <c r="Q31" s="2077" t="s">
        <v>818</v>
      </c>
      <c r="R31" s="2078"/>
      <c r="S31" s="2062"/>
      <c r="T31" s="2081"/>
      <c r="U31" s="2081"/>
      <c r="V31" s="2081"/>
      <c r="W31" s="2081"/>
      <c r="X31" s="2083" t="s">
        <v>819</v>
      </c>
      <c r="Y31" s="2084"/>
      <c r="Z31" s="2081"/>
      <c r="AA31" s="2081"/>
      <c r="AB31" s="2081"/>
      <c r="AC31" s="2081"/>
      <c r="AD31" s="2081"/>
      <c r="AE31" s="2081"/>
      <c r="AF31" s="2081"/>
      <c r="AG31" s="2081"/>
      <c r="AH31" s="2081"/>
      <c r="AI31" s="2081"/>
      <c r="AJ31" s="2081"/>
      <c r="AK31" s="2081"/>
      <c r="AL31" s="2081"/>
      <c r="AM31" s="2086"/>
      <c r="AN31" s="491"/>
    </row>
    <row r="32" spans="1:40" x14ac:dyDescent="0.15">
      <c r="A32" s="485"/>
      <c r="B32" s="490"/>
      <c r="C32" s="2116"/>
      <c r="D32" s="2065"/>
      <c r="E32" s="2066"/>
      <c r="F32" s="2066"/>
      <c r="G32" s="2066"/>
      <c r="H32" s="2066"/>
      <c r="I32" s="2066"/>
      <c r="J32" s="2066"/>
      <c r="K32" s="2067"/>
      <c r="L32" s="2075"/>
      <c r="M32" s="2076"/>
      <c r="N32" s="2076"/>
      <c r="O32" s="2076"/>
      <c r="P32" s="2076"/>
      <c r="Q32" s="2079"/>
      <c r="R32" s="2079"/>
      <c r="S32" s="2080"/>
      <c r="T32" s="2082"/>
      <c r="U32" s="2082"/>
      <c r="V32" s="2082"/>
      <c r="W32" s="2082"/>
      <c r="X32" s="2085"/>
      <c r="Y32" s="2085"/>
      <c r="Z32" s="2082"/>
      <c r="AA32" s="2082"/>
      <c r="AB32" s="2082"/>
      <c r="AC32" s="2082"/>
      <c r="AD32" s="2082"/>
      <c r="AE32" s="2082"/>
      <c r="AF32" s="2082"/>
      <c r="AG32" s="2082"/>
      <c r="AH32" s="2082"/>
      <c r="AI32" s="2082"/>
      <c r="AJ32" s="2082"/>
      <c r="AK32" s="2082"/>
      <c r="AL32" s="2082"/>
      <c r="AM32" s="2087"/>
      <c r="AN32" s="491"/>
    </row>
    <row r="33" spans="1:40" ht="17.25" customHeight="1" x14ac:dyDescent="0.15">
      <c r="A33" s="485"/>
      <c r="B33" s="490"/>
      <c r="C33" s="2117"/>
      <c r="D33" s="2068"/>
      <c r="E33" s="2069"/>
      <c r="F33" s="2069"/>
      <c r="G33" s="2069"/>
      <c r="H33" s="2069"/>
      <c r="I33" s="2069"/>
      <c r="J33" s="2069"/>
      <c r="K33" s="2070"/>
      <c r="L33" s="2088" t="s">
        <v>820</v>
      </c>
      <c r="M33" s="2089"/>
      <c r="N33" s="2089"/>
      <c r="O33" s="2089"/>
      <c r="P33" s="2089"/>
      <c r="Q33" s="2089"/>
      <c r="R33" s="2089"/>
      <c r="S33" s="2090"/>
      <c r="T33" s="2091"/>
      <c r="U33" s="2091"/>
      <c r="V33" s="2091"/>
      <c r="W33" s="2091"/>
      <c r="X33" s="2091"/>
      <c r="Y33" s="2091"/>
      <c r="Z33" s="2091"/>
      <c r="AA33" s="2091"/>
      <c r="AB33" s="2091"/>
      <c r="AC33" s="2091"/>
      <c r="AD33" s="2091"/>
      <c r="AE33" s="2091"/>
      <c r="AF33" s="2091"/>
      <c r="AG33" s="2091"/>
      <c r="AH33" s="2091"/>
      <c r="AI33" s="2091"/>
      <c r="AJ33" s="2091"/>
      <c r="AK33" s="2091"/>
      <c r="AL33" s="2091"/>
      <c r="AM33" s="2092"/>
      <c r="AN33" s="491"/>
    </row>
    <row r="34" spans="1:40" ht="23.25" customHeight="1" x14ac:dyDescent="0.15">
      <c r="A34" s="485"/>
      <c r="B34" s="490"/>
      <c r="C34" s="2028" t="s">
        <v>833</v>
      </c>
      <c r="D34" s="2029"/>
      <c r="E34" s="2029"/>
      <c r="F34" s="2029"/>
      <c r="G34" s="2029"/>
      <c r="H34" s="2029"/>
      <c r="I34" s="2029"/>
      <c r="J34" s="2029"/>
      <c r="K34" s="2030"/>
      <c r="L34" s="2037" t="s">
        <v>834</v>
      </c>
      <c r="M34" s="2038"/>
      <c r="N34" s="2038"/>
      <c r="O34" s="2038"/>
      <c r="P34" s="2038"/>
      <c r="Q34" s="2038"/>
      <c r="R34" s="2039" t="s">
        <v>724</v>
      </c>
      <c r="S34" s="2040"/>
      <c r="T34" s="2040"/>
      <c r="U34" s="2040"/>
      <c r="V34" s="2040"/>
      <c r="W34" s="2041" t="s">
        <v>835</v>
      </c>
      <c r="X34" s="2041"/>
      <c r="Y34" s="2041"/>
      <c r="Z34" s="2041"/>
      <c r="AA34" s="2041"/>
      <c r="AB34" s="2041"/>
      <c r="AC34" s="2041"/>
      <c r="AD34" s="2042"/>
      <c r="AE34" s="2043" t="s">
        <v>193</v>
      </c>
      <c r="AF34" s="2044"/>
      <c r="AG34" s="2044"/>
      <c r="AH34" s="2044"/>
      <c r="AI34" s="2044"/>
      <c r="AJ34" s="2044"/>
      <c r="AK34" s="2044"/>
      <c r="AL34" s="2044"/>
      <c r="AM34" s="2045"/>
      <c r="AN34" s="491"/>
    </row>
    <row r="35" spans="1:40" x14ac:dyDescent="0.15">
      <c r="A35" s="485"/>
      <c r="B35" s="490"/>
      <c r="C35" s="2031"/>
      <c r="D35" s="2032"/>
      <c r="E35" s="2032"/>
      <c r="F35" s="2032"/>
      <c r="G35" s="2032"/>
      <c r="H35" s="2032"/>
      <c r="I35" s="2032"/>
      <c r="J35" s="2032"/>
      <c r="K35" s="2033"/>
      <c r="L35" s="2046"/>
      <c r="M35" s="2047"/>
      <c r="N35" s="2047"/>
      <c r="O35" s="2047"/>
      <c r="P35" s="2047"/>
      <c r="Q35" s="2047"/>
      <c r="R35" s="2048"/>
      <c r="S35" s="2049"/>
      <c r="T35" s="2049"/>
      <c r="U35" s="2049"/>
      <c r="V35" s="2049"/>
      <c r="W35" s="2050"/>
      <c r="X35" s="2051"/>
      <c r="Y35" s="2051"/>
      <c r="Z35" s="2051"/>
      <c r="AA35" s="2051"/>
      <c r="AB35" s="2051"/>
      <c r="AC35" s="2051"/>
      <c r="AD35" s="2052"/>
      <c r="AE35" s="2047"/>
      <c r="AF35" s="2047"/>
      <c r="AG35" s="2047"/>
      <c r="AH35" s="2047"/>
      <c r="AI35" s="2047"/>
      <c r="AJ35" s="2047"/>
      <c r="AK35" s="2047"/>
      <c r="AL35" s="2047"/>
      <c r="AM35" s="2053"/>
      <c r="AN35" s="491"/>
    </row>
    <row r="36" spans="1:40" x14ac:dyDescent="0.15">
      <c r="A36" s="485"/>
      <c r="B36" s="490"/>
      <c r="C36" s="2031"/>
      <c r="D36" s="2032"/>
      <c r="E36" s="2032"/>
      <c r="F36" s="2032"/>
      <c r="G36" s="2032"/>
      <c r="H36" s="2032"/>
      <c r="I36" s="2032"/>
      <c r="J36" s="2032"/>
      <c r="K36" s="2033"/>
      <c r="L36" s="2054"/>
      <c r="M36" s="2055"/>
      <c r="N36" s="2055"/>
      <c r="O36" s="2055"/>
      <c r="P36" s="2055"/>
      <c r="Q36" s="2055"/>
      <c r="R36" s="2056"/>
      <c r="S36" s="2057"/>
      <c r="T36" s="2057"/>
      <c r="U36" s="2057"/>
      <c r="V36" s="2057"/>
      <c r="W36" s="2058"/>
      <c r="X36" s="2059"/>
      <c r="Y36" s="2059"/>
      <c r="Z36" s="2059"/>
      <c r="AA36" s="2059"/>
      <c r="AB36" s="2059"/>
      <c r="AC36" s="2059"/>
      <c r="AD36" s="2060"/>
      <c r="AE36" s="2055"/>
      <c r="AF36" s="2055"/>
      <c r="AG36" s="2055"/>
      <c r="AH36" s="2055"/>
      <c r="AI36" s="2055"/>
      <c r="AJ36" s="2055"/>
      <c r="AK36" s="2055"/>
      <c r="AL36" s="2055"/>
      <c r="AM36" s="2061"/>
      <c r="AN36" s="491"/>
    </row>
    <row r="37" spans="1:40" x14ac:dyDescent="0.15">
      <c r="A37" s="485"/>
      <c r="B37" s="490"/>
      <c r="C37" s="2034"/>
      <c r="D37" s="2035"/>
      <c r="E37" s="2035"/>
      <c r="F37" s="2035"/>
      <c r="G37" s="2035"/>
      <c r="H37" s="2035"/>
      <c r="I37" s="2035"/>
      <c r="J37" s="2035"/>
      <c r="K37" s="2036"/>
      <c r="L37" s="502" t="s">
        <v>345</v>
      </c>
      <c r="M37" s="2062"/>
      <c r="N37" s="2062"/>
      <c r="O37" s="2062"/>
      <c r="P37" s="485" t="s">
        <v>836</v>
      </c>
      <c r="Q37" s="503" t="s">
        <v>837</v>
      </c>
      <c r="R37" s="2056"/>
      <c r="S37" s="2057"/>
      <c r="T37" s="2057"/>
      <c r="U37" s="2057"/>
      <c r="V37" s="2057"/>
      <c r="W37" s="2058"/>
      <c r="X37" s="2059"/>
      <c r="Y37" s="2059"/>
      <c r="Z37" s="2059"/>
      <c r="AA37" s="2059"/>
      <c r="AB37" s="2059"/>
      <c r="AC37" s="2059"/>
      <c r="AD37" s="2060"/>
      <c r="AE37" s="2055"/>
      <c r="AF37" s="2055"/>
      <c r="AG37" s="2055"/>
      <c r="AH37" s="2055"/>
      <c r="AI37" s="2055"/>
      <c r="AJ37" s="2055"/>
      <c r="AK37" s="2055"/>
      <c r="AL37" s="2055"/>
      <c r="AM37" s="2061"/>
      <c r="AN37" s="491"/>
    </row>
    <row r="38" spans="1:40" ht="18.75" customHeight="1" x14ac:dyDescent="0.15">
      <c r="A38" s="485"/>
      <c r="B38" s="490"/>
      <c r="C38" s="2009" t="s">
        <v>838</v>
      </c>
      <c r="D38" s="2009"/>
      <c r="E38" s="2009"/>
      <c r="F38" s="2009"/>
      <c r="G38" s="2009"/>
      <c r="H38" s="2009"/>
      <c r="I38" s="2009"/>
      <c r="J38" s="2009"/>
      <c r="K38" s="2009"/>
      <c r="L38" s="2018" t="s">
        <v>839</v>
      </c>
      <c r="M38" s="2019"/>
      <c r="N38" s="2020"/>
      <c r="O38" s="2021"/>
      <c r="P38" s="2022" t="s">
        <v>840</v>
      </c>
      <c r="Q38" s="2023"/>
      <c r="R38" s="2023"/>
      <c r="S38" s="2023"/>
      <c r="T38" s="2023"/>
      <c r="U38" s="2023"/>
      <c r="V38" s="2023"/>
      <c r="W38" s="2023"/>
      <c r="X38" s="2023"/>
      <c r="Y38" s="2023"/>
      <c r="Z38" s="2023"/>
      <c r="AA38" s="2023"/>
      <c r="AB38" s="2023"/>
      <c r="AC38" s="2023"/>
      <c r="AD38" s="2023"/>
      <c r="AE38" s="2023"/>
      <c r="AF38" s="2023"/>
      <c r="AG38" s="2023"/>
      <c r="AH38" s="2023"/>
      <c r="AI38" s="2023"/>
      <c r="AJ38" s="2023"/>
      <c r="AK38" s="2023"/>
      <c r="AL38" s="2023"/>
      <c r="AM38" s="2024"/>
      <c r="AN38" s="491"/>
    </row>
    <row r="39" spans="1:40" ht="18.75" customHeight="1" x14ac:dyDescent="0.15">
      <c r="A39" s="485"/>
      <c r="B39" s="490"/>
      <c r="C39" s="2009"/>
      <c r="D39" s="2009"/>
      <c r="E39" s="2009"/>
      <c r="F39" s="2009"/>
      <c r="G39" s="2009"/>
      <c r="H39" s="2009"/>
      <c r="I39" s="2009"/>
      <c r="J39" s="2009"/>
      <c r="K39" s="2009"/>
      <c r="L39" s="2025" t="s">
        <v>842</v>
      </c>
      <c r="M39" s="2026"/>
      <c r="N39" s="2020"/>
      <c r="O39" s="2021"/>
      <c r="P39" s="2022" t="s">
        <v>843</v>
      </c>
      <c r="Q39" s="2023"/>
      <c r="R39" s="2023"/>
      <c r="S39" s="2023"/>
      <c r="T39" s="2023"/>
      <c r="U39" s="2023"/>
      <c r="V39" s="2023"/>
      <c r="W39" s="2023"/>
      <c r="X39" s="2023"/>
      <c r="Y39" s="2023"/>
      <c r="Z39" s="2023"/>
      <c r="AA39" s="2023"/>
      <c r="AB39" s="2023"/>
      <c r="AC39" s="2023"/>
      <c r="AD39" s="2023"/>
      <c r="AE39" s="2023"/>
      <c r="AF39" s="2023"/>
      <c r="AG39" s="2023"/>
      <c r="AH39" s="2023"/>
      <c r="AI39" s="2023"/>
      <c r="AJ39" s="2023"/>
      <c r="AK39" s="2023"/>
      <c r="AL39" s="2023"/>
      <c r="AM39" s="2024"/>
      <c r="AN39" s="491"/>
    </row>
    <row r="40" spans="1:40" ht="18.75" customHeight="1" x14ac:dyDescent="0.15">
      <c r="A40" s="485"/>
      <c r="B40" s="490"/>
      <c r="C40" s="2009"/>
      <c r="D40" s="2009"/>
      <c r="E40" s="2009"/>
      <c r="F40" s="2009"/>
      <c r="G40" s="2009"/>
      <c r="H40" s="2009"/>
      <c r="I40" s="2009"/>
      <c r="J40" s="2009"/>
      <c r="K40" s="2009"/>
      <c r="L40" s="2025" t="s">
        <v>844</v>
      </c>
      <c r="M40" s="2026"/>
      <c r="N40" s="2020"/>
      <c r="O40" s="2021"/>
      <c r="P40" s="2022" t="s">
        <v>845</v>
      </c>
      <c r="Q40" s="2027"/>
      <c r="R40" s="2027"/>
      <c r="S40" s="2027"/>
      <c r="T40" s="2027"/>
      <c r="U40" s="2027"/>
      <c r="V40" s="2027"/>
      <c r="W40" s="2027"/>
      <c r="X40" s="2027"/>
      <c r="Y40" s="2027"/>
      <c r="Z40" s="2027"/>
      <c r="AA40" s="2027"/>
      <c r="AB40" s="2027"/>
      <c r="AC40" s="2027"/>
      <c r="AD40" s="2027"/>
      <c r="AE40" s="2027"/>
      <c r="AF40" s="2027"/>
      <c r="AG40" s="2027"/>
      <c r="AH40" s="2027"/>
      <c r="AI40" s="2027"/>
      <c r="AJ40" s="2027"/>
      <c r="AK40" s="2027"/>
      <c r="AL40" s="2027"/>
      <c r="AM40" s="2021"/>
      <c r="AN40" s="491"/>
    </row>
    <row r="41" spans="1:40" ht="16.5" customHeight="1" x14ac:dyDescent="0.15">
      <c r="A41" s="485"/>
      <c r="B41" s="490"/>
      <c r="C41" s="2009" t="s">
        <v>846</v>
      </c>
      <c r="D41" s="2009"/>
      <c r="E41" s="2009"/>
      <c r="F41" s="2009"/>
      <c r="G41" s="2009"/>
      <c r="H41" s="2009"/>
      <c r="I41" s="2009"/>
      <c r="J41" s="2009"/>
      <c r="K41" s="2009"/>
      <c r="L41" s="2010" t="s">
        <v>847</v>
      </c>
      <c r="M41" s="2011"/>
      <c r="N41" s="2013"/>
      <c r="O41" s="2014"/>
      <c r="P41" s="2010" t="s">
        <v>848</v>
      </c>
      <c r="Q41" s="2010"/>
      <c r="R41" s="2010"/>
      <c r="S41" s="2010"/>
      <c r="T41" s="2010"/>
      <c r="U41" s="2010"/>
      <c r="V41" s="2010"/>
      <c r="W41" s="2010"/>
      <c r="X41" s="2010"/>
      <c r="Y41" s="2010"/>
      <c r="Z41" s="2010"/>
      <c r="AA41" s="2010"/>
      <c r="AB41" s="2010"/>
      <c r="AC41" s="2001" t="s">
        <v>226</v>
      </c>
      <c r="AD41" s="2001"/>
      <c r="AE41" s="2001"/>
      <c r="AF41" s="2001"/>
      <c r="AG41" s="2001"/>
      <c r="AH41" s="2001"/>
      <c r="AI41" s="2001"/>
      <c r="AJ41" s="2001"/>
      <c r="AK41" s="2001"/>
      <c r="AL41" s="2001"/>
      <c r="AM41" s="2001"/>
      <c r="AN41" s="491"/>
    </row>
    <row r="42" spans="1:40" ht="30.75" customHeight="1" x14ac:dyDescent="0.15">
      <c r="A42" s="485"/>
      <c r="B42" s="490"/>
      <c r="C42" s="2009"/>
      <c r="D42" s="2009"/>
      <c r="E42" s="2009"/>
      <c r="F42" s="2009"/>
      <c r="G42" s="2009"/>
      <c r="H42" s="2009"/>
      <c r="I42" s="2009"/>
      <c r="J42" s="2009"/>
      <c r="K42" s="2009"/>
      <c r="L42" s="2012"/>
      <c r="M42" s="2011"/>
      <c r="N42" s="2015"/>
      <c r="O42" s="2014"/>
      <c r="P42" s="2016"/>
      <c r="Q42" s="2016"/>
      <c r="R42" s="2016"/>
      <c r="S42" s="2016"/>
      <c r="T42" s="2016"/>
      <c r="U42" s="2016"/>
      <c r="V42" s="2016"/>
      <c r="W42" s="2016"/>
      <c r="X42" s="2016"/>
      <c r="Y42" s="2016"/>
      <c r="Z42" s="2016"/>
      <c r="AA42" s="2016"/>
      <c r="AB42" s="2016"/>
      <c r="AC42" s="504"/>
      <c r="AD42" s="505"/>
      <c r="AE42" s="506"/>
      <c r="AF42" s="506"/>
      <c r="AG42" s="507" t="s">
        <v>558</v>
      </c>
      <c r="AH42" s="507"/>
      <c r="AI42" s="507"/>
      <c r="AJ42" s="507" t="s">
        <v>127</v>
      </c>
      <c r="AK42" s="507"/>
      <c r="AL42" s="507"/>
      <c r="AM42" s="508" t="s">
        <v>339</v>
      </c>
      <c r="AN42" s="491"/>
    </row>
    <row r="43" spans="1:40" ht="29.25" customHeight="1" x14ac:dyDescent="0.15">
      <c r="A43" s="485"/>
      <c r="B43" s="490"/>
      <c r="C43" s="2009"/>
      <c r="D43" s="2009"/>
      <c r="E43" s="2009"/>
      <c r="F43" s="2009"/>
      <c r="G43" s="2009"/>
      <c r="H43" s="2009"/>
      <c r="I43" s="2009"/>
      <c r="J43" s="2009"/>
      <c r="K43" s="2009"/>
      <c r="L43" s="2010" t="s">
        <v>849</v>
      </c>
      <c r="M43" s="2011"/>
      <c r="N43" s="2013"/>
      <c r="O43" s="2014"/>
      <c r="P43" s="2017" t="s">
        <v>850</v>
      </c>
      <c r="Q43" s="2017"/>
      <c r="R43" s="2017"/>
      <c r="S43" s="2017"/>
      <c r="T43" s="2017"/>
      <c r="U43" s="2017"/>
      <c r="V43" s="2017"/>
      <c r="W43" s="2017"/>
      <c r="X43" s="2017"/>
      <c r="Y43" s="2017"/>
      <c r="Z43" s="2017"/>
      <c r="AA43" s="2017"/>
      <c r="AB43" s="2017"/>
      <c r="AC43" s="2017"/>
      <c r="AD43" s="2017"/>
      <c r="AE43" s="2017"/>
      <c r="AF43" s="2017"/>
      <c r="AG43" s="2017"/>
      <c r="AH43" s="2017"/>
      <c r="AI43" s="2017"/>
      <c r="AJ43" s="2017"/>
      <c r="AK43" s="2017"/>
      <c r="AL43" s="2017"/>
      <c r="AM43" s="2017"/>
      <c r="AN43" s="491"/>
    </row>
    <row r="44" spans="1:40" ht="29.25" customHeight="1" x14ac:dyDescent="0.15">
      <c r="A44" s="485"/>
      <c r="B44" s="490"/>
      <c r="C44" s="2009"/>
      <c r="D44" s="2009"/>
      <c r="E44" s="2009"/>
      <c r="F44" s="2009"/>
      <c r="G44" s="2009"/>
      <c r="H44" s="2009"/>
      <c r="I44" s="2009"/>
      <c r="J44" s="2009"/>
      <c r="K44" s="2009"/>
      <c r="L44" s="2010" t="s">
        <v>851</v>
      </c>
      <c r="M44" s="2011"/>
      <c r="N44" s="2013"/>
      <c r="O44" s="2014"/>
      <c r="P44" s="2017" t="s">
        <v>852</v>
      </c>
      <c r="Q44" s="2017"/>
      <c r="R44" s="2017"/>
      <c r="S44" s="2017"/>
      <c r="T44" s="2017"/>
      <c r="U44" s="2017"/>
      <c r="V44" s="2017"/>
      <c r="W44" s="2017"/>
      <c r="X44" s="2017"/>
      <c r="Y44" s="2017"/>
      <c r="Z44" s="2017"/>
      <c r="AA44" s="2017"/>
      <c r="AB44" s="2017"/>
      <c r="AC44" s="2017"/>
      <c r="AD44" s="2017"/>
      <c r="AE44" s="2017"/>
      <c r="AF44" s="2017"/>
      <c r="AG44" s="2017"/>
      <c r="AH44" s="2017"/>
      <c r="AI44" s="2017"/>
      <c r="AJ44" s="2017"/>
      <c r="AK44" s="2017"/>
      <c r="AL44" s="2017"/>
      <c r="AM44" s="2017"/>
      <c r="AN44" s="491"/>
    </row>
    <row r="45" spans="1:40" ht="18.75" customHeight="1" x14ac:dyDescent="0.15">
      <c r="A45" s="485"/>
      <c r="B45" s="490"/>
      <c r="C45" s="2001" t="s">
        <v>853</v>
      </c>
      <c r="D45" s="2002" t="s">
        <v>854</v>
      </c>
      <c r="E45" s="2002"/>
      <c r="F45" s="2002"/>
      <c r="G45" s="2002"/>
      <c r="H45" s="2002"/>
      <c r="I45" s="2002"/>
      <c r="J45" s="2002"/>
      <c r="K45" s="2002"/>
      <c r="L45" s="2002"/>
      <c r="M45" s="2002"/>
      <c r="N45" s="2002"/>
      <c r="O45" s="2002"/>
      <c r="P45" s="2002"/>
      <c r="Q45" s="2002"/>
      <c r="R45" s="2002"/>
      <c r="S45" s="2002"/>
      <c r="T45" s="2003"/>
      <c r="U45" s="2003"/>
      <c r="V45" s="2003"/>
      <c r="W45" s="2003"/>
      <c r="X45" s="2003"/>
      <c r="Y45" s="2003"/>
      <c r="Z45" s="2003"/>
      <c r="AA45" s="2003"/>
      <c r="AB45" s="2003"/>
      <c r="AC45" s="2003"/>
      <c r="AD45" s="2003"/>
      <c r="AE45" s="2003"/>
      <c r="AF45" s="2003"/>
      <c r="AG45" s="2003"/>
      <c r="AH45" s="2003"/>
      <c r="AI45" s="2003"/>
      <c r="AJ45" s="2003"/>
      <c r="AK45" s="2003"/>
      <c r="AL45" s="2003"/>
      <c r="AM45" s="2003"/>
      <c r="AN45" s="491"/>
    </row>
    <row r="46" spans="1:40" ht="18.75" customHeight="1" x14ac:dyDescent="0.15">
      <c r="A46" s="485"/>
      <c r="B46" s="490"/>
      <c r="C46" s="2001"/>
      <c r="D46" s="2004" t="s">
        <v>806</v>
      </c>
      <c r="E46" s="2004"/>
      <c r="F46" s="2004"/>
      <c r="G46" s="2004"/>
      <c r="H46" s="2004"/>
      <c r="I46" s="2004"/>
      <c r="J46" s="2004"/>
      <c r="K46" s="2004"/>
      <c r="L46" s="2004"/>
      <c r="M46" s="2004"/>
      <c r="N46" s="2004"/>
      <c r="O46" s="2004"/>
      <c r="P46" s="2004"/>
      <c r="Q46" s="2004"/>
      <c r="R46" s="2004"/>
      <c r="S46" s="2004"/>
      <c r="T46" s="509"/>
      <c r="U46" s="510"/>
      <c r="V46" s="510"/>
      <c r="W46" s="510"/>
      <c r="X46" s="510"/>
      <c r="Y46" s="510"/>
      <c r="Z46" s="510"/>
      <c r="AA46" s="510"/>
      <c r="AB46" s="510"/>
      <c r="AC46" s="510"/>
      <c r="AD46" s="510"/>
      <c r="AE46" s="510"/>
      <c r="AF46" s="510"/>
      <c r="AG46" s="510"/>
      <c r="AH46" s="510"/>
      <c r="AI46" s="510"/>
      <c r="AJ46" s="511"/>
      <c r="AK46" s="2005"/>
      <c r="AL46" s="2006"/>
      <c r="AM46" s="2006"/>
      <c r="AN46" s="491"/>
    </row>
    <row r="47" spans="1:40" ht="42" customHeight="1" x14ac:dyDescent="0.15">
      <c r="A47" s="485"/>
      <c r="B47" s="490"/>
      <c r="C47" s="2001"/>
      <c r="D47" s="2007" t="s">
        <v>855</v>
      </c>
      <c r="E47" s="2004"/>
      <c r="F47" s="2004"/>
      <c r="G47" s="2004"/>
      <c r="H47" s="2004"/>
      <c r="I47" s="2004"/>
      <c r="J47" s="2004"/>
      <c r="K47" s="2004"/>
      <c r="L47" s="2004"/>
      <c r="M47" s="2004"/>
      <c r="N47" s="2004"/>
      <c r="O47" s="2004"/>
      <c r="P47" s="2004"/>
      <c r="Q47" s="2004"/>
      <c r="R47" s="2004"/>
      <c r="S47" s="2004"/>
      <c r="T47" s="2003"/>
      <c r="U47" s="2003"/>
      <c r="V47" s="2003"/>
      <c r="W47" s="2003"/>
      <c r="X47" s="2003"/>
      <c r="Y47" s="2003"/>
      <c r="Z47" s="2003"/>
      <c r="AA47" s="2003"/>
      <c r="AB47" s="2003"/>
      <c r="AC47" s="2003"/>
      <c r="AD47" s="2003"/>
      <c r="AE47" s="2003"/>
      <c r="AF47" s="2003"/>
      <c r="AG47" s="2003"/>
      <c r="AH47" s="2003"/>
      <c r="AI47" s="2003"/>
      <c r="AJ47" s="2003"/>
      <c r="AK47" s="2003"/>
      <c r="AL47" s="2003"/>
      <c r="AM47" s="2003"/>
      <c r="AN47" s="491"/>
    </row>
    <row r="48" spans="1:40" ht="18.75" customHeight="1" x14ac:dyDescent="0.15">
      <c r="A48" s="485"/>
      <c r="B48" s="490"/>
      <c r="C48" s="2001"/>
      <c r="D48" s="2008" t="s">
        <v>856</v>
      </c>
      <c r="E48" s="2008"/>
      <c r="F48" s="2008"/>
      <c r="G48" s="2008"/>
      <c r="H48" s="2008"/>
      <c r="I48" s="2008"/>
      <c r="J48" s="2008"/>
      <c r="K48" s="2008"/>
      <c r="L48" s="2008"/>
      <c r="M48" s="2008"/>
      <c r="N48" s="2008"/>
      <c r="O48" s="2008"/>
      <c r="P48" s="2008"/>
      <c r="Q48" s="2008"/>
      <c r="R48" s="2008"/>
      <c r="S48" s="2008"/>
      <c r="T48" s="2003"/>
      <c r="U48" s="2003"/>
      <c r="V48" s="2003"/>
      <c r="W48" s="2003"/>
      <c r="X48" s="2003"/>
      <c r="Y48" s="2003"/>
      <c r="Z48" s="2003"/>
      <c r="AA48" s="2003"/>
      <c r="AB48" s="2003"/>
      <c r="AC48" s="2003"/>
      <c r="AD48" s="2003"/>
      <c r="AE48" s="2003"/>
      <c r="AF48" s="2003"/>
      <c r="AG48" s="2003"/>
      <c r="AH48" s="2003"/>
      <c r="AI48" s="2003"/>
      <c r="AJ48" s="2003"/>
      <c r="AK48" s="2003"/>
      <c r="AL48" s="2003"/>
      <c r="AM48" s="2003"/>
      <c r="AN48" s="491"/>
    </row>
    <row r="49" spans="1:40" ht="18.75" customHeight="1" x14ac:dyDescent="0.15">
      <c r="A49" s="485"/>
      <c r="B49" s="490"/>
      <c r="C49" s="2001"/>
      <c r="D49" s="2004" t="s">
        <v>857</v>
      </c>
      <c r="E49" s="2004"/>
      <c r="F49" s="2004"/>
      <c r="G49" s="2004"/>
      <c r="H49" s="2004"/>
      <c r="I49" s="2004"/>
      <c r="J49" s="2004"/>
      <c r="K49" s="2004"/>
      <c r="L49" s="2004"/>
      <c r="M49" s="2004"/>
      <c r="N49" s="2004"/>
      <c r="O49" s="2004"/>
      <c r="P49" s="2004"/>
      <c r="Q49" s="2004"/>
      <c r="R49" s="2004"/>
      <c r="S49" s="2004"/>
      <c r="T49" s="2003" t="s">
        <v>858</v>
      </c>
      <c r="U49" s="2003"/>
      <c r="V49" s="2003"/>
      <c r="W49" s="2003"/>
      <c r="X49" s="2003"/>
      <c r="Y49" s="2003"/>
      <c r="Z49" s="2003"/>
      <c r="AA49" s="2003"/>
      <c r="AB49" s="2003"/>
      <c r="AC49" s="2003"/>
      <c r="AD49" s="2003"/>
      <c r="AE49" s="2003"/>
      <c r="AF49" s="2003"/>
      <c r="AG49" s="2003"/>
      <c r="AH49" s="2003"/>
      <c r="AI49" s="2003"/>
      <c r="AJ49" s="2003"/>
      <c r="AK49" s="2003"/>
      <c r="AL49" s="2003"/>
      <c r="AM49" s="2003"/>
      <c r="AN49" s="491"/>
    </row>
    <row r="50" spans="1:40" ht="9" customHeight="1" x14ac:dyDescent="0.15">
      <c r="A50" s="485"/>
      <c r="B50" s="512"/>
      <c r="C50" s="513"/>
      <c r="D50" s="514"/>
      <c r="E50" s="514"/>
      <c r="F50" s="514"/>
      <c r="G50" s="514"/>
      <c r="H50" s="514"/>
      <c r="I50" s="514"/>
      <c r="J50" s="514"/>
      <c r="K50" s="514"/>
      <c r="L50" s="514"/>
      <c r="M50" s="514"/>
      <c r="N50" s="514"/>
      <c r="O50" s="514"/>
      <c r="P50" s="514"/>
      <c r="Q50" s="514"/>
      <c r="R50" s="514"/>
      <c r="S50" s="514"/>
      <c r="T50" s="515"/>
      <c r="U50" s="515"/>
      <c r="V50" s="515"/>
      <c r="W50" s="515"/>
      <c r="X50" s="515"/>
      <c r="Y50" s="515"/>
      <c r="Z50" s="515"/>
      <c r="AA50" s="515"/>
      <c r="AB50" s="515"/>
      <c r="AC50" s="515"/>
      <c r="AD50" s="515"/>
      <c r="AE50" s="515"/>
      <c r="AF50" s="515"/>
      <c r="AG50" s="515"/>
      <c r="AH50" s="515"/>
      <c r="AI50" s="515"/>
      <c r="AJ50" s="515"/>
      <c r="AK50" s="515"/>
      <c r="AL50" s="515"/>
      <c r="AM50" s="515"/>
      <c r="AN50" s="516"/>
    </row>
    <row r="51" spans="1:40" ht="20.25" customHeight="1" x14ac:dyDescent="0.15">
      <c r="A51" s="485"/>
      <c r="B51" s="485"/>
      <c r="C51" s="485"/>
      <c r="D51" s="485"/>
      <c r="E51" s="485"/>
      <c r="F51" s="485"/>
      <c r="G51" s="485"/>
      <c r="H51" s="485"/>
      <c r="I51" s="485"/>
      <c r="J51" s="485"/>
      <c r="K51" s="485"/>
      <c r="L51" s="485"/>
      <c r="M51" s="485"/>
      <c r="N51" s="485"/>
      <c r="O51" s="485"/>
      <c r="P51" s="485"/>
      <c r="Q51" s="485"/>
      <c r="R51" s="485"/>
      <c r="S51" s="485"/>
      <c r="T51" s="485"/>
      <c r="U51" s="485"/>
      <c r="V51" s="485"/>
      <c r="W51" s="485"/>
      <c r="X51" s="485"/>
      <c r="Y51" s="485"/>
      <c r="Z51" s="485"/>
      <c r="AA51" s="485"/>
      <c r="AB51" s="485"/>
      <c r="AC51" s="485"/>
      <c r="AD51" s="2000"/>
      <c r="AE51" s="2000"/>
      <c r="AF51" s="2000"/>
      <c r="AG51" s="2000"/>
      <c r="AH51" s="2000"/>
      <c r="AI51" s="2000"/>
      <c r="AJ51" s="2000"/>
      <c r="AK51" s="2000"/>
      <c r="AL51" s="2000"/>
      <c r="AM51" s="2000"/>
    </row>
    <row r="52" spans="1:40" x14ac:dyDescent="0.15">
      <c r="A52" s="485"/>
      <c r="B52" s="485"/>
      <c r="C52" s="485"/>
      <c r="D52" s="485"/>
      <c r="E52" s="485"/>
      <c r="F52" s="485"/>
      <c r="G52" s="485"/>
      <c r="H52" s="485"/>
      <c r="I52" s="485"/>
      <c r="J52" s="485"/>
      <c r="K52" s="485"/>
      <c r="L52" s="485"/>
      <c r="M52" s="485"/>
      <c r="N52" s="485"/>
      <c r="O52" s="485"/>
      <c r="P52" s="485"/>
      <c r="Q52" s="485"/>
      <c r="R52" s="485"/>
      <c r="S52" s="485"/>
      <c r="T52" s="485"/>
      <c r="U52" s="485"/>
      <c r="V52" s="485"/>
      <c r="W52" s="485"/>
      <c r="X52" s="485"/>
      <c r="Y52" s="485"/>
      <c r="Z52" s="485"/>
      <c r="AA52" s="485"/>
      <c r="AB52" s="485"/>
      <c r="AC52" s="485"/>
      <c r="AD52" s="485"/>
      <c r="AE52" s="485"/>
      <c r="AF52" s="485"/>
      <c r="AG52" s="485"/>
      <c r="AH52" s="485"/>
      <c r="AI52" s="485"/>
      <c r="AJ52" s="485"/>
      <c r="AK52" s="485"/>
      <c r="AL52" s="485"/>
      <c r="AM52" s="485"/>
    </row>
  </sheetData>
  <mergeCells count="124">
    <mergeCell ref="H5:AG5"/>
    <mergeCell ref="AB7:AC7"/>
    <mergeCell ref="AD7:AE7"/>
    <mergeCell ref="AG7:AH7"/>
    <mergeCell ref="AJ7:AK7"/>
    <mergeCell ref="Q10:T10"/>
    <mergeCell ref="V10:Y10"/>
    <mergeCell ref="Z10:AL10"/>
    <mergeCell ref="V11:Y11"/>
    <mergeCell ref="Z11:AL11"/>
    <mergeCell ref="V12:Y12"/>
    <mergeCell ref="Z12:AJ12"/>
    <mergeCell ref="C14:AM14"/>
    <mergeCell ref="N16:V16"/>
    <mergeCell ref="C17:AM17"/>
    <mergeCell ref="C18:C19"/>
    <mergeCell ref="D18:F18"/>
    <mergeCell ref="G18:H18"/>
    <mergeCell ref="I18:AM18"/>
    <mergeCell ref="D19:F19"/>
    <mergeCell ref="G19:H19"/>
    <mergeCell ref="I19:AM19"/>
    <mergeCell ref="C20:C33"/>
    <mergeCell ref="D20:K20"/>
    <mergeCell ref="L20:AM20"/>
    <mergeCell ref="D21:K21"/>
    <mergeCell ref="L21:AM21"/>
    <mergeCell ref="D22:K25"/>
    <mergeCell ref="Z22:AM22"/>
    <mergeCell ref="L23:P24"/>
    <mergeCell ref="Q23:R24"/>
    <mergeCell ref="S23:S24"/>
    <mergeCell ref="T23:W24"/>
    <mergeCell ref="X23:Y24"/>
    <mergeCell ref="Z23:AM24"/>
    <mergeCell ref="L25:R25"/>
    <mergeCell ref="S25:AM25"/>
    <mergeCell ref="D26:K26"/>
    <mergeCell ref="L26:O26"/>
    <mergeCell ref="P26:Q26"/>
    <mergeCell ref="S26:U26"/>
    <mergeCell ref="W26:Y26"/>
    <mergeCell ref="Z26:AB26"/>
    <mergeCell ref="AC26:AD26"/>
    <mergeCell ref="AF26:AH26"/>
    <mergeCell ref="AJ26:AL26"/>
    <mergeCell ref="D27:K27"/>
    <mergeCell ref="L27:AM27"/>
    <mergeCell ref="D28:K29"/>
    <mergeCell ref="L28:L29"/>
    <mergeCell ref="M28:Q29"/>
    <mergeCell ref="R28:T28"/>
    <mergeCell ref="U28:AB28"/>
    <mergeCell ref="AC28:AD29"/>
    <mergeCell ref="AE28:AG29"/>
    <mergeCell ref="AH28:AH29"/>
    <mergeCell ref="AI28:AI29"/>
    <mergeCell ref="AJ28:AJ29"/>
    <mergeCell ref="AK28:AK29"/>
    <mergeCell ref="AL28:AL29"/>
    <mergeCell ref="AM28:AM29"/>
    <mergeCell ref="R29:T29"/>
    <mergeCell ref="U29:AB29"/>
    <mergeCell ref="D30:K33"/>
    <mergeCell ref="Z30:AM30"/>
    <mergeCell ref="L31:P32"/>
    <mergeCell ref="Q31:R32"/>
    <mergeCell ref="S31:S32"/>
    <mergeCell ref="T31:W32"/>
    <mergeCell ref="X31:Y32"/>
    <mergeCell ref="Z31:AM32"/>
    <mergeCell ref="L33:R33"/>
    <mergeCell ref="S33:AM33"/>
    <mergeCell ref="C34:K37"/>
    <mergeCell ref="L34:Q34"/>
    <mergeCell ref="R34:V34"/>
    <mergeCell ref="W34:AD34"/>
    <mergeCell ref="AE34:AM34"/>
    <mergeCell ref="L35:Q35"/>
    <mergeCell ref="R35:V35"/>
    <mergeCell ref="W35:AD35"/>
    <mergeCell ref="AE35:AM35"/>
    <mergeCell ref="L36:Q36"/>
    <mergeCell ref="R36:V36"/>
    <mergeCell ref="W36:AD36"/>
    <mergeCell ref="AE36:AM36"/>
    <mergeCell ref="M37:O37"/>
    <mergeCell ref="R37:V37"/>
    <mergeCell ref="W37:AD37"/>
    <mergeCell ref="AE37:AM37"/>
    <mergeCell ref="C38:K40"/>
    <mergeCell ref="L38:M38"/>
    <mergeCell ref="N38:O38"/>
    <mergeCell ref="P38:AM38"/>
    <mergeCell ref="L39:M39"/>
    <mergeCell ref="N39:O39"/>
    <mergeCell ref="P39:AM39"/>
    <mergeCell ref="L40:M40"/>
    <mergeCell ref="N40:O40"/>
    <mergeCell ref="P40:AM40"/>
    <mergeCell ref="C41:K44"/>
    <mergeCell ref="L41:M42"/>
    <mergeCell ref="N41:O42"/>
    <mergeCell ref="P41:AB41"/>
    <mergeCell ref="AC41:AM41"/>
    <mergeCell ref="P42:AB42"/>
    <mergeCell ref="D49:S49"/>
    <mergeCell ref="L43:M43"/>
    <mergeCell ref="N43:O43"/>
    <mergeCell ref="P43:AM43"/>
    <mergeCell ref="L44:M44"/>
    <mergeCell ref="N44:O44"/>
    <mergeCell ref="P44:AM44"/>
    <mergeCell ref="T49:AM49"/>
    <mergeCell ref="AD51:AM51"/>
    <mergeCell ref="C45:C49"/>
    <mergeCell ref="D45:S45"/>
    <mergeCell ref="T45:AM45"/>
    <mergeCell ref="D46:S46"/>
    <mergeCell ref="AK46:AM46"/>
    <mergeCell ref="D47:S47"/>
    <mergeCell ref="T47:AM47"/>
    <mergeCell ref="D48:S48"/>
    <mergeCell ref="T48:AM48"/>
  </mergeCells>
  <phoneticPr fontId="4"/>
  <pageMargins left="0.43" right="0.22" top="0.41" bottom="0.28999999999999998" header="0.26" footer="0.2"/>
  <pageSetup paperSize="9" scale="95"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0" tint="-4.9989318521683403E-2"/>
  </sheetPr>
  <dimension ref="D7:AQ58"/>
  <sheetViews>
    <sheetView view="pageBreakPreview" zoomScaleNormal="100" workbookViewId="0">
      <selection activeCell="AK14" sqref="AK14"/>
    </sheetView>
  </sheetViews>
  <sheetFormatPr defaultColWidth="2.25" defaultRowHeight="13.5" x14ac:dyDescent="0.15"/>
  <cols>
    <col min="1" max="3" width="2.5" style="486" customWidth="1"/>
    <col min="4" max="4" width="2.125" style="486" customWidth="1"/>
    <col min="5" max="5" width="2.5" style="486" customWidth="1"/>
    <col min="6" max="6" width="3.5" style="486" customWidth="1"/>
    <col min="7" max="9" width="2.5" style="486" customWidth="1"/>
    <col min="10" max="10" width="2.75" style="486" customWidth="1"/>
    <col min="11" max="13" width="2.5" style="486" customWidth="1"/>
    <col min="14" max="14" width="2.625" style="486" customWidth="1"/>
    <col min="15" max="42" width="2.5" style="486" customWidth="1"/>
    <col min="43" max="43" width="2.25" style="486" customWidth="1"/>
    <col min="44" max="44" width="1.625" style="486" customWidth="1"/>
    <col min="45" max="16384" width="2.25" style="486"/>
  </cols>
  <sheetData>
    <row r="7" spans="4:43" ht="18" customHeight="1" x14ac:dyDescent="0.15">
      <c r="D7" s="485" t="s">
        <v>924</v>
      </c>
      <c r="E7" s="485"/>
      <c r="F7" s="485"/>
      <c r="G7" s="485"/>
      <c r="H7" s="485"/>
      <c r="I7" s="485"/>
      <c r="J7" s="485"/>
      <c r="K7" s="485"/>
      <c r="L7" s="485"/>
      <c r="M7" s="485"/>
      <c r="N7" s="485"/>
      <c r="O7" s="485"/>
      <c r="P7" s="485"/>
      <c r="Q7" s="485"/>
      <c r="R7" s="485"/>
      <c r="S7" s="485"/>
      <c r="T7" s="485"/>
      <c r="U7" s="485"/>
      <c r="V7" s="485"/>
      <c r="W7" s="485"/>
      <c r="X7" s="485"/>
      <c r="Y7" s="485"/>
      <c r="Z7" s="485"/>
      <c r="AA7" s="485"/>
      <c r="AB7" s="485"/>
      <c r="AC7" s="485"/>
      <c r="AD7" s="485"/>
      <c r="AE7" s="485"/>
      <c r="AF7" s="485"/>
      <c r="AG7" s="485"/>
      <c r="AH7" s="485"/>
      <c r="AI7" s="485"/>
      <c r="AJ7" s="485"/>
      <c r="AK7" s="485"/>
      <c r="AL7" s="485"/>
      <c r="AM7" s="485"/>
      <c r="AN7" s="485"/>
      <c r="AO7" s="485"/>
      <c r="AP7" s="485"/>
    </row>
    <row r="8" spans="4:43" ht="18" customHeight="1" x14ac:dyDescent="0.15">
      <c r="D8" s="485"/>
      <c r="E8" s="487"/>
      <c r="F8" s="488"/>
      <c r="G8" s="488"/>
      <c r="H8" s="488"/>
      <c r="I8" s="488"/>
      <c r="J8" s="488"/>
      <c r="K8" s="488"/>
      <c r="L8" s="488"/>
      <c r="M8" s="488"/>
      <c r="N8" s="488"/>
      <c r="O8" s="488"/>
      <c r="P8" s="488"/>
      <c r="Q8" s="488"/>
      <c r="R8" s="488"/>
      <c r="S8" s="488"/>
      <c r="T8" s="488"/>
      <c r="U8" s="488"/>
      <c r="V8" s="488"/>
      <c r="W8" s="488"/>
      <c r="X8" s="488"/>
      <c r="Y8" s="488"/>
      <c r="Z8" s="488"/>
      <c r="AA8" s="488"/>
      <c r="AB8" s="488"/>
      <c r="AC8" s="488"/>
      <c r="AD8" s="488"/>
      <c r="AE8" s="488"/>
      <c r="AF8" s="488"/>
      <c r="AG8" s="488"/>
      <c r="AH8" s="488"/>
      <c r="AI8" s="488"/>
      <c r="AJ8" s="488"/>
      <c r="AK8" s="488"/>
      <c r="AL8" s="488"/>
      <c r="AM8" s="488"/>
      <c r="AN8" s="488"/>
      <c r="AO8" s="488"/>
      <c r="AP8" s="488"/>
      <c r="AQ8" s="489"/>
    </row>
    <row r="9" spans="4:43" ht="17.25" customHeight="1" x14ac:dyDescent="0.15">
      <c r="D9" s="485"/>
      <c r="E9" s="490"/>
      <c r="F9" s="485"/>
      <c r="G9" s="485"/>
      <c r="H9" s="485"/>
      <c r="I9" s="485"/>
      <c r="J9" s="485"/>
      <c r="K9" s="485"/>
      <c r="L9" s="485"/>
      <c r="M9" s="485"/>
      <c r="N9" s="485"/>
      <c r="O9" s="485"/>
      <c r="P9" s="485"/>
      <c r="Q9" s="485"/>
      <c r="R9" s="485"/>
      <c r="S9" s="485"/>
      <c r="T9" s="485"/>
      <c r="U9" s="485"/>
      <c r="V9" s="485"/>
      <c r="W9" s="485"/>
      <c r="X9" s="485"/>
      <c r="Y9" s="485"/>
      <c r="Z9" s="485"/>
      <c r="AA9" s="485"/>
      <c r="AB9" s="485"/>
      <c r="AC9" s="485"/>
      <c r="AD9" s="485"/>
      <c r="AE9" s="485"/>
      <c r="AF9" s="485"/>
      <c r="AG9" s="485"/>
      <c r="AH9" s="485"/>
      <c r="AI9" s="485"/>
      <c r="AJ9" s="485"/>
      <c r="AK9" s="485"/>
      <c r="AL9" s="485"/>
      <c r="AM9" s="485"/>
      <c r="AN9" s="485"/>
      <c r="AO9" s="485"/>
      <c r="AP9" s="485"/>
      <c r="AQ9" s="491"/>
    </row>
    <row r="10" spans="4:43" ht="6.75" customHeight="1" x14ac:dyDescent="0.15">
      <c r="D10" s="485"/>
      <c r="E10" s="490"/>
      <c r="F10" s="485"/>
      <c r="G10" s="485"/>
      <c r="H10" s="485"/>
      <c r="I10" s="485"/>
      <c r="J10" s="485"/>
      <c r="K10" s="485"/>
      <c r="L10" s="485"/>
      <c r="M10" s="485"/>
      <c r="N10" s="485"/>
      <c r="O10" s="485"/>
      <c r="P10" s="485"/>
      <c r="Q10" s="485"/>
      <c r="R10" s="485"/>
      <c r="S10" s="485"/>
      <c r="T10" s="485"/>
      <c r="U10" s="485"/>
      <c r="V10" s="485"/>
      <c r="W10" s="485"/>
      <c r="X10" s="485"/>
      <c r="Y10" s="485"/>
      <c r="Z10" s="485"/>
      <c r="AA10" s="485"/>
      <c r="AB10" s="485"/>
      <c r="AC10" s="485"/>
      <c r="AD10" s="485"/>
      <c r="AE10" s="485"/>
      <c r="AF10" s="485"/>
      <c r="AG10" s="485"/>
      <c r="AH10" s="485"/>
      <c r="AI10" s="485"/>
      <c r="AJ10" s="485"/>
      <c r="AK10" s="485"/>
      <c r="AL10" s="485"/>
      <c r="AM10" s="485"/>
      <c r="AN10" s="485"/>
      <c r="AO10" s="485"/>
      <c r="AP10" s="485"/>
      <c r="AQ10" s="491"/>
    </row>
    <row r="11" spans="4:43" ht="36" customHeight="1" x14ac:dyDescent="0.15">
      <c r="D11" s="485"/>
      <c r="E11" s="490"/>
      <c r="F11" s="485"/>
      <c r="G11" s="485"/>
      <c r="H11" s="485"/>
      <c r="I11" s="485"/>
      <c r="J11" s="485"/>
      <c r="K11" s="2153" t="s">
        <v>801</v>
      </c>
      <c r="L11" s="2153"/>
      <c r="M11" s="2153"/>
      <c r="N11" s="2153"/>
      <c r="O11" s="2153"/>
      <c r="P11" s="2153"/>
      <c r="Q11" s="2153"/>
      <c r="R11" s="2153"/>
      <c r="S11" s="2153"/>
      <c r="T11" s="2153"/>
      <c r="U11" s="2153"/>
      <c r="V11" s="2153"/>
      <c r="W11" s="2153"/>
      <c r="X11" s="2153"/>
      <c r="Y11" s="2153"/>
      <c r="Z11" s="2153"/>
      <c r="AA11" s="2153"/>
      <c r="AB11" s="2153"/>
      <c r="AC11" s="2153"/>
      <c r="AD11" s="2153"/>
      <c r="AE11" s="2153"/>
      <c r="AF11" s="2153"/>
      <c r="AG11" s="2153"/>
      <c r="AH11" s="2153"/>
      <c r="AI11" s="2153"/>
      <c r="AJ11" s="2153"/>
      <c r="AK11" s="485"/>
      <c r="AL11" s="485"/>
      <c r="AM11" s="485"/>
      <c r="AN11" s="485"/>
      <c r="AO11" s="485"/>
      <c r="AP11" s="485"/>
      <c r="AQ11" s="491"/>
    </row>
    <row r="12" spans="4:43" ht="9.75" customHeight="1" x14ac:dyDescent="0.15">
      <c r="D12" s="485"/>
      <c r="E12" s="490"/>
      <c r="F12" s="485"/>
      <c r="G12" s="485"/>
      <c r="H12" s="485"/>
      <c r="I12" s="485"/>
      <c r="J12" s="485"/>
      <c r="K12" s="485"/>
      <c r="L12" s="485"/>
      <c r="M12" s="485"/>
      <c r="N12" s="485"/>
      <c r="O12" s="485"/>
      <c r="P12" s="485"/>
      <c r="Q12" s="485"/>
      <c r="R12" s="485"/>
      <c r="S12" s="485"/>
      <c r="T12" s="485"/>
      <c r="U12" s="485"/>
      <c r="V12" s="485"/>
      <c r="W12" s="485"/>
      <c r="X12" s="485"/>
      <c r="Y12" s="485"/>
      <c r="Z12" s="485"/>
      <c r="AA12" s="485"/>
      <c r="AB12" s="485"/>
      <c r="AC12" s="485"/>
      <c r="AD12" s="485"/>
      <c r="AE12" s="485"/>
      <c r="AF12" s="485"/>
      <c r="AG12" s="485"/>
      <c r="AH12" s="485"/>
      <c r="AI12" s="485"/>
      <c r="AJ12" s="485"/>
      <c r="AK12" s="485"/>
      <c r="AL12" s="485"/>
      <c r="AM12" s="485"/>
      <c r="AN12" s="485"/>
      <c r="AO12" s="485"/>
      <c r="AP12" s="485"/>
      <c r="AQ12" s="491"/>
    </row>
    <row r="13" spans="4:43" ht="16.5" customHeight="1" x14ac:dyDescent="0.15">
      <c r="D13" s="485"/>
      <c r="E13" s="490"/>
      <c r="F13" s="485"/>
      <c r="G13" s="485"/>
      <c r="H13" s="485"/>
      <c r="I13" s="485"/>
      <c r="J13" s="485"/>
      <c r="K13" s="485"/>
      <c r="L13" s="485"/>
      <c r="M13" s="485"/>
      <c r="N13" s="485"/>
      <c r="O13" s="485"/>
      <c r="P13" s="485"/>
      <c r="Q13" s="485"/>
      <c r="R13" s="485"/>
      <c r="S13" s="485"/>
      <c r="T13" s="485"/>
      <c r="U13" s="485"/>
      <c r="V13" s="485"/>
      <c r="W13" s="485"/>
      <c r="X13" s="485"/>
      <c r="Y13" s="485"/>
      <c r="Z13" s="485"/>
      <c r="AA13" s="485"/>
      <c r="AB13" s="485"/>
      <c r="AC13" s="485"/>
      <c r="AD13" s="485"/>
      <c r="AE13" s="2207" t="s">
        <v>1388</v>
      </c>
      <c r="AF13" s="2207"/>
      <c r="AG13" s="2208">
        <v>7</v>
      </c>
      <c r="AH13" s="2208"/>
      <c r="AI13" s="485" t="s">
        <v>558</v>
      </c>
      <c r="AJ13" s="2208">
        <v>1</v>
      </c>
      <c r="AK13" s="2208"/>
      <c r="AL13" s="485" t="s">
        <v>127</v>
      </c>
      <c r="AM13" s="2208">
        <v>1</v>
      </c>
      <c r="AN13" s="2208"/>
      <c r="AO13" s="485" t="s">
        <v>339</v>
      </c>
      <c r="AP13" s="485"/>
      <c r="AQ13" s="491"/>
    </row>
    <row r="14" spans="4:43" ht="17.25" customHeight="1" x14ac:dyDescent="0.15">
      <c r="D14" s="485"/>
      <c r="E14" s="490"/>
      <c r="F14" s="485"/>
      <c r="G14" s="485" t="s">
        <v>859</v>
      </c>
      <c r="H14" s="485"/>
      <c r="I14" s="485"/>
      <c r="J14" s="485"/>
      <c r="K14" s="485"/>
      <c r="L14" s="485"/>
      <c r="M14" s="485"/>
      <c r="N14" s="485"/>
      <c r="O14" s="485"/>
      <c r="P14" s="485"/>
      <c r="Q14" s="485"/>
      <c r="R14" s="485"/>
      <c r="S14" s="485"/>
      <c r="T14" s="485"/>
      <c r="U14" s="485"/>
      <c r="V14" s="485"/>
      <c r="W14" s="485"/>
      <c r="X14" s="485"/>
      <c r="Y14" s="485"/>
      <c r="Z14" s="485"/>
      <c r="AA14" s="485"/>
      <c r="AB14" s="485"/>
      <c r="AC14" s="485"/>
      <c r="AD14" s="485"/>
      <c r="AE14" s="485"/>
      <c r="AF14" s="485"/>
      <c r="AG14" s="485"/>
      <c r="AH14" s="485"/>
      <c r="AI14" s="485"/>
      <c r="AJ14" s="485"/>
      <c r="AK14" s="485"/>
      <c r="AL14" s="485"/>
      <c r="AM14" s="485"/>
      <c r="AN14" s="485"/>
      <c r="AO14" s="485"/>
      <c r="AP14" s="485"/>
      <c r="AQ14" s="491"/>
    </row>
    <row r="15" spans="4:43" x14ac:dyDescent="0.15">
      <c r="D15" s="485"/>
      <c r="E15" s="490"/>
      <c r="F15" s="485"/>
      <c r="G15" s="485"/>
      <c r="H15" s="485"/>
      <c r="I15" s="485"/>
      <c r="J15" s="485"/>
      <c r="K15" s="485"/>
      <c r="L15" s="485"/>
      <c r="M15" s="485"/>
      <c r="N15" s="485"/>
      <c r="O15" s="485"/>
      <c r="P15" s="485"/>
      <c r="Q15" s="485"/>
      <c r="R15" s="485"/>
      <c r="S15" s="485"/>
      <c r="T15" s="485"/>
      <c r="V15" s="485"/>
      <c r="W15" s="485"/>
      <c r="X15" s="485"/>
      <c r="Z15" s="485"/>
      <c r="AA15" s="485"/>
      <c r="AB15" s="485"/>
      <c r="AC15" s="485"/>
      <c r="AD15" s="485"/>
      <c r="AE15" s="485"/>
      <c r="AF15" s="485"/>
      <c r="AG15" s="485"/>
      <c r="AH15" s="485"/>
      <c r="AI15" s="485"/>
      <c r="AJ15" s="485"/>
      <c r="AK15" s="485"/>
      <c r="AL15" s="485"/>
      <c r="AM15" s="485"/>
      <c r="AN15" s="485"/>
      <c r="AO15" s="485"/>
      <c r="AP15" s="485"/>
      <c r="AQ15" s="491"/>
    </row>
    <row r="16" spans="4:43" ht="16.5" customHeight="1" x14ac:dyDescent="0.15">
      <c r="D16" s="485"/>
      <c r="E16" s="490"/>
      <c r="F16" s="485"/>
      <c r="G16" s="485"/>
      <c r="H16" s="485"/>
      <c r="I16" s="485"/>
      <c r="J16" s="485"/>
      <c r="K16" s="485"/>
      <c r="L16" s="485"/>
      <c r="M16" s="485"/>
      <c r="N16" s="485"/>
      <c r="O16" s="485"/>
      <c r="P16" s="485"/>
      <c r="Q16" s="485"/>
      <c r="R16" s="485"/>
      <c r="S16" s="485"/>
      <c r="T16" s="2156" t="s">
        <v>803</v>
      </c>
      <c r="U16" s="2156"/>
      <c r="V16" s="2156"/>
      <c r="W16" s="2156"/>
      <c r="Y16" s="2156" t="s">
        <v>193</v>
      </c>
      <c r="Z16" s="2156"/>
      <c r="AA16" s="2156"/>
      <c r="AB16" s="2156"/>
      <c r="AC16" s="2209" t="s">
        <v>860</v>
      </c>
      <c r="AD16" s="2209"/>
      <c r="AE16" s="2209"/>
      <c r="AF16" s="2209"/>
      <c r="AG16" s="2209"/>
      <c r="AH16" s="2209"/>
      <c r="AI16" s="2209"/>
      <c r="AJ16" s="2209"/>
      <c r="AK16" s="2209"/>
      <c r="AL16" s="2209"/>
      <c r="AM16" s="2209"/>
      <c r="AN16" s="2209"/>
      <c r="AO16" s="2209"/>
      <c r="AP16" s="2209"/>
      <c r="AQ16" s="2210"/>
    </row>
    <row r="17" spans="4:43" ht="16.5" customHeight="1" x14ac:dyDescent="0.15">
      <c r="D17" s="485"/>
      <c r="E17" s="490"/>
      <c r="F17" s="485"/>
      <c r="G17" s="485"/>
      <c r="H17" s="485"/>
      <c r="I17" s="485"/>
      <c r="J17" s="485"/>
      <c r="K17" s="485"/>
      <c r="L17" s="485"/>
      <c r="M17" s="485"/>
      <c r="N17" s="485"/>
      <c r="O17" s="485"/>
      <c r="P17" s="485"/>
      <c r="Q17" s="485"/>
      <c r="R17" s="485"/>
      <c r="S17" s="485"/>
      <c r="T17" s="485" t="s">
        <v>804</v>
      </c>
      <c r="V17" s="485"/>
      <c r="W17" s="485"/>
      <c r="Y17" s="2156" t="s">
        <v>37</v>
      </c>
      <c r="Z17" s="2156"/>
      <c r="AA17" s="2156"/>
      <c r="AB17" s="2156"/>
      <c r="AC17" s="2185" t="s">
        <v>861</v>
      </c>
      <c r="AD17" s="2185"/>
      <c r="AE17" s="2185"/>
      <c r="AF17" s="2185"/>
      <c r="AG17" s="2185"/>
      <c r="AH17" s="2185"/>
      <c r="AI17" s="2185"/>
      <c r="AJ17" s="2185"/>
      <c r="AK17" s="2185"/>
      <c r="AL17" s="2185"/>
      <c r="AM17" s="2185"/>
      <c r="AN17" s="2185"/>
      <c r="AO17" s="2185"/>
      <c r="AP17" s="485"/>
      <c r="AQ17" s="491"/>
    </row>
    <row r="18" spans="4:43" ht="16.5" customHeight="1" x14ac:dyDescent="0.15">
      <c r="D18" s="485"/>
      <c r="E18" s="490"/>
      <c r="F18" s="485"/>
      <c r="G18" s="485"/>
      <c r="H18" s="485"/>
      <c r="I18" s="485"/>
      <c r="J18" s="485"/>
      <c r="K18" s="485"/>
      <c r="L18" s="485"/>
      <c r="M18" s="485"/>
      <c r="N18" s="485"/>
      <c r="O18" s="485"/>
      <c r="P18" s="485"/>
      <c r="Q18" s="485"/>
      <c r="R18" s="485"/>
      <c r="S18" s="485"/>
      <c r="T18" s="485"/>
      <c r="U18" s="485"/>
      <c r="V18" s="485"/>
      <c r="W18" s="485"/>
      <c r="Y18" s="2138" t="s">
        <v>379</v>
      </c>
      <c r="Z18" s="2138"/>
      <c r="AA18" s="2138"/>
      <c r="AB18" s="2138"/>
      <c r="AC18" s="2206" t="s">
        <v>765</v>
      </c>
      <c r="AD18" s="2206"/>
      <c r="AE18" s="2206"/>
      <c r="AF18" s="2206"/>
      <c r="AG18" s="2206"/>
      <c r="AH18" s="2206"/>
      <c r="AI18" s="2206"/>
      <c r="AJ18" s="2206"/>
      <c r="AK18" s="2206"/>
      <c r="AL18" s="2206"/>
      <c r="AM18" s="2206"/>
      <c r="AN18" s="485"/>
      <c r="AO18" s="517"/>
      <c r="AP18" s="485"/>
      <c r="AQ18" s="491"/>
    </row>
    <row r="19" spans="4:43" x14ac:dyDescent="0.15">
      <c r="D19" s="485"/>
      <c r="E19" s="490"/>
      <c r="F19" s="485"/>
      <c r="G19" s="485"/>
      <c r="H19" s="485"/>
      <c r="I19" s="485"/>
      <c r="J19" s="485"/>
      <c r="K19" s="485"/>
      <c r="L19" s="485"/>
      <c r="M19" s="485"/>
      <c r="N19" s="485"/>
      <c r="O19" s="485"/>
      <c r="P19" s="485"/>
      <c r="Q19" s="485"/>
      <c r="R19" s="485"/>
      <c r="S19" s="485"/>
      <c r="T19" s="485"/>
      <c r="U19" s="485"/>
      <c r="V19" s="485"/>
      <c r="W19" s="485"/>
      <c r="X19" s="485"/>
      <c r="Y19" s="485"/>
      <c r="Z19" s="485"/>
      <c r="AA19" s="485"/>
      <c r="AB19" s="485"/>
      <c r="AC19" s="485"/>
      <c r="AD19" s="485"/>
      <c r="AE19" s="485"/>
      <c r="AF19" s="485"/>
      <c r="AG19" s="485"/>
      <c r="AH19" s="485"/>
      <c r="AI19" s="485"/>
      <c r="AJ19" s="485"/>
      <c r="AK19" s="485"/>
      <c r="AL19" s="485"/>
      <c r="AM19" s="485"/>
      <c r="AN19" s="485"/>
      <c r="AO19" s="485"/>
      <c r="AP19" s="485"/>
      <c r="AQ19" s="491"/>
    </row>
    <row r="20" spans="4:43" ht="18.75" customHeight="1" x14ac:dyDescent="0.15">
      <c r="D20" s="485"/>
      <c r="E20" s="490"/>
      <c r="F20" s="2140" t="s">
        <v>805</v>
      </c>
      <c r="G20" s="2140"/>
      <c r="H20" s="2140"/>
      <c r="I20" s="2140"/>
      <c r="J20" s="2140"/>
      <c r="K20" s="2140"/>
      <c r="L20" s="2140"/>
      <c r="M20" s="2140"/>
      <c r="N20" s="2140"/>
      <c r="O20" s="2140"/>
      <c r="P20" s="2140"/>
      <c r="Q20" s="2140"/>
      <c r="R20" s="2140"/>
      <c r="S20" s="2140"/>
      <c r="T20" s="2140"/>
      <c r="U20" s="2140"/>
      <c r="V20" s="2140"/>
      <c r="W20" s="2140"/>
      <c r="X20" s="2140"/>
      <c r="Y20" s="2140"/>
      <c r="Z20" s="2140"/>
      <c r="AA20" s="2140"/>
      <c r="AB20" s="2140"/>
      <c r="AC20" s="2140"/>
      <c r="AD20" s="2140"/>
      <c r="AE20" s="2140"/>
      <c r="AF20" s="2140"/>
      <c r="AG20" s="2140"/>
      <c r="AH20" s="2140"/>
      <c r="AI20" s="2140"/>
      <c r="AJ20" s="2140"/>
      <c r="AK20" s="2140"/>
      <c r="AL20" s="2140"/>
      <c r="AM20" s="2140"/>
      <c r="AN20" s="2140"/>
      <c r="AO20" s="2140"/>
      <c r="AP20" s="2140"/>
      <c r="AQ20" s="491"/>
    </row>
    <row r="21" spans="4:43" ht="7.5" customHeight="1" x14ac:dyDescent="0.15">
      <c r="D21" s="485"/>
      <c r="E21" s="490"/>
      <c r="F21" s="485"/>
      <c r="G21" s="485"/>
      <c r="H21" s="485"/>
      <c r="I21" s="485"/>
      <c r="J21" s="485"/>
      <c r="K21" s="485"/>
      <c r="L21" s="485"/>
      <c r="M21" s="485"/>
      <c r="N21" s="485"/>
      <c r="O21" s="485"/>
      <c r="P21" s="485"/>
      <c r="Q21" s="485"/>
      <c r="R21" s="485"/>
      <c r="S21" s="485"/>
      <c r="T21" s="485"/>
      <c r="U21" s="485"/>
      <c r="V21" s="485"/>
      <c r="W21" s="485"/>
      <c r="X21" s="485"/>
      <c r="Y21" s="485"/>
      <c r="Z21" s="485"/>
      <c r="AA21" s="485"/>
      <c r="AB21" s="485"/>
      <c r="AC21" s="485"/>
      <c r="AD21" s="485"/>
      <c r="AE21" s="485"/>
      <c r="AF21" s="485"/>
      <c r="AG21" s="485"/>
      <c r="AH21" s="485"/>
      <c r="AI21" s="485"/>
      <c r="AJ21" s="485"/>
      <c r="AK21" s="485"/>
      <c r="AL21" s="485"/>
      <c r="AM21" s="485"/>
      <c r="AN21" s="485"/>
      <c r="AO21" s="485"/>
      <c r="AP21" s="485"/>
      <c r="AQ21" s="491"/>
    </row>
    <row r="22" spans="4:43" ht="18" customHeight="1" x14ac:dyDescent="0.15">
      <c r="D22" s="485"/>
      <c r="E22" s="490"/>
      <c r="F22" s="485"/>
      <c r="G22" s="485"/>
      <c r="H22" s="485"/>
      <c r="I22" s="485"/>
      <c r="J22" s="485"/>
      <c r="K22" s="485"/>
      <c r="L22" s="485"/>
      <c r="M22" s="485"/>
      <c r="N22" s="485"/>
      <c r="O22" s="485"/>
      <c r="P22" s="485"/>
      <c r="Q22" s="2141" t="s">
        <v>806</v>
      </c>
      <c r="R22" s="2142"/>
      <c r="S22" s="2142"/>
      <c r="T22" s="2142"/>
      <c r="U22" s="2142"/>
      <c r="V22" s="2142"/>
      <c r="W22" s="2142"/>
      <c r="X22" s="2142"/>
      <c r="Y22" s="2142"/>
      <c r="Z22" s="493"/>
      <c r="AA22" s="493"/>
      <c r="AB22" s="493"/>
      <c r="AC22" s="493"/>
      <c r="AD22" s="493"/>
      <c r="AE22" s="493"/>
      <c r="AF22" s="493"/>
      <c r="AG22" s="493"/>
      <c r="AH22" s="493"/>
      <c r="AI22" s="493"/>
      <c r="AJ22" s="493"/>
      <c r="AK22" s="493"/>
      <c r="AL22" s="493"/>
      <c r="AM22" s="493"/>
      <c r="AN22" s="493"/>
      <c r="AO22" s="493"/>
      <c r="AP22" s="493"/>
      <c r="AQ22" s="491"/>
    </row>
    <row r="23" spans="4:43" ht="18" customHeight="1" x14ac:dyDescent="0.15">
      <c r="D23" s="485"/>
      <c r="E23" s="490"/>
      <c r="F23" s="2143" t="s">
        <v>807</v>
      </c>
      <c r="G23" s="2144"/>
      <c r="H23" s="2144"/>
      <c r="I23" s="2144"/>
      <c r="J23" s="2144"/>
      <c r="K23" s="2144"/>
      <c r="L23" s="2144"/>
      <c r="M23" s="2144"/>
      <c r="N23" s="2144"/>
      <c r="O23" s="2144"/>
      <c r="P23" s="2144"/>
      <c r="Q23" s="2144"/>
      <c r="R23" s="2144"/>
      <c r="S23" s="2144"/>
      <c r="T23" s="2144"/>
      <c r="U23" s="2144"/>
      <c r="V23" s="2144"/>
      <c r="W23" s="2144"/>
      <c r="X23" s="2144"/>
      <c r="Y23" s="2144"/>
      <c r="Z23" s="2144"/>
      <c r="AA23" s="2144"/>
      <c r="AB23" s="2144"/>
      <c r="AC23" s="2144"/>
      <c r="AD23" s="2144"/>
      <c r="AE23" s="2144"/>
      <c r="AF23" s="2144"/>
      <c r="AG23" s="2144"/>
      <c r="AH23" s="2144"/>
      <c r="AI23" s="2144"/>
      <c r="AJ23" s="2144"/>
      <c r="AK23" s="2144"/>
      <c r="AL23" s="2144"/>
      <c r="AM23" s="2144"/>
      <c r="AN23" s="2144"/>
      <c r="AO23" s="2144"/>
      <c r="AP23" s="2145"/>
      <c r="AQ23" s="491"/>
    </row>
    <row r="24" spans="4:43" ht="16.5" customHeight="1" x14ac:dyDescent="0.15">
      <c r="D24" s="485"/>
      <c r="E24" s="490"/>
      <c r="F24" s="2146"/>
      <c r="G24" s="2148" t="s">
        <v>808</v>
      </c>
      <c r="H24" s="2148"/>
      <c r="I24" s="2149"/>
      <c r="J24" s="2150"/>
      <c r="K24" s="2151"/>
      <c r="L24" s="2152" t="s">
        <v>809</v>
      </c>
      <c r="M24" s="2152"/>
      <c r="N24" s="2152"/>
      <c r="O24" s="2152"/>
      <c r="P24" s="2152"/>
      <c r="Q24" s="2152"/>
      <c r="R24" s="2152"/>
      <c r="S24" s="2152"/>
      <c r="T24" s="2152"/>
      <c r="U24" s="2152"/>
      <c r="V24" s="2152"/>
      <c r="W24" s="2152"/>
      <c r="X24" s="2152"/>
      <c r="Y24" s="2152"/>
      <c r="Z24" s="2152"/>
      <c r="AA24" s="2152"/>
      <c r="AB24" s="2152"/>
      <c r="AC24" s="2152"/>
      <c r="AD24" s="2152"/>
      <c r="AE24" s="2152"/>
      <c r="AF24" s="2152"/>
      <c r="AG24" s="2152"/>
      <c r="AH24" s="2152"/>
      <c r="AI24" s="2152"/>
      <c r="AJ24" s="2152"/>
      <c r="AK24" s="2152"/>
      <c r="AL24" s="2152"/>
      <c r="AM24" s="2152"/>
      <c r="AN24" s="2152"/>
      <c r="AO24" s="2152"/>
      <c r="AP24" s="2152"/>
      <c r="AQ24" s="491"/>
    </row>
    <row r="25" spans="4:43" ht="16.5" customHeight="1" x14ac:dyDescent="0.15">
      <c r="D25" s="485"/>
      <c r="E25" s="490"/>
      <c r="F25" s="2147"/>
      <c r="G25" s="2148" t="s">
        <v>862</v>
      </c>
      <c r="H25" s="2148"/>
      <c r="I25" s="2149"/>
      <c r="J25" s="2150"/>
      <c r="K25" s="2151"/>
      <c r="L25" s="2152" t="s">
        <v>811</v>
      </c>
      <c r="M25" s="2152"/>
      <c r="N25" s="2152"/>
      <c r="O25" s="2152"/>
      <c r="P25" s="2152"/>
      <c r="Q25" s="2152"/>
      <c r="R25" s="2152"/>
      <c r="S25" s="2152"/>
      <c r="T25" s="2152"/>
      <c r="U25" s="2152"/>
      <c r="V25" s="2152"/>
      <c r="W25" s="2152"/>
      <c r="X25" s="2152"/>
      <c r="Y25" s="2152"/>
      <c r="Z25" s="2152"/>
      <c r="AA25" s="2152"/>
      <c r="AB25" s="2152"/>
      <c r="AC25" s="2152"/>
      <c r="AD25" s="2152"/>
      <c r="AE25" s="2152"/>
      <c r="AF25" s="2152"/>
      <c r="AG25" s="2152"/>
      <c r="AH25" s="2152"/>
      <c r="AI25" s="2152"/>
      <c r="AJ25" s="2152"/>
      <c r="AK25" s="2152"/>
      <c r="AL25" s="2152"/>
      <c r="AM25" s="2152"/>
      <c r="AN25" s="2152"/>
      <c r="AO25" s="2152"/>
      <c r="AP25" s="2152"/>
      <c r="AQ25" s="491"/>
    </row>
    <row r="26" spans="4:43" ht="15.75" customHeight="1" x14ac:dyDescent="0.15">
      <c r="D26" s="485"/>
      <c r="E26" s="490"/>
      <c r="F26" s="2115" t="s">
        <v>812</v>
      </c>
      <c r="G26" s="2118" t="s">
        <v>863</v>
      </c>
      <c r="H26" s="2119"/>
      <c r="I26" s="2119"/>
      <c r="J26" s="2119"/>
      <c r="K26" s="2119"/>
      <c r="L26" s="2119"/>
      <c r="M26" s="2119"/>
      <c r="N26" s="2119"/>
      <c r="O26" s="2182" t="str">
        <f>PHONETIC(O27)</f>
        <v>○○カイキョタクカイゴセンター</v>
      </c>
      <c r="P26" s="2182"/>
      <c r="Q26" s="2182"/>
      <c r="R26" s="2182"/>
      <c r="S26" s="2182"/>
      <c r="T26" s="2182"/>
      <c r="U26" s="2182"/>
      <c r="V26" s="2182"/>
      <c r="W26" s="2182"/>
      <c r="X26" s="2182"/>
      <c r="Y26" s="2182"/>
      <c r="Z26" s="2182"/>
      <c r="AA26" s="2182"/>
      <c r="AB26" s="2182"/>
      <c r="AC26" s="2182"/>
      <c r="AD26" s="2182"/>
      <c r="AE26" s="2182"/>
      <c r="AF26" s="2182"/>
      <c r="AG26" s="2182"/>
      <c r="AH26" s="2182"/>
      <c r="AI26" s="2182"/>
      <c r="AJ26" s="2182"/>
      <c r="AK26" s="2182"/>
      <c r="AL26" s="2182"/>
      <c r="AM26" s="2182"/>
      <c r="AN26" s="2182"/>
      <c r="AO26" s="2182"/>
      <c r="AP26" s="2182"/>
      <c r="AQ26" s="491"/>
    </row>
    <row r="27" spans="4:43" ht="28.5" customHeight="1" x14ac:dyDescent="0.15">
      <c r="D27" s="485"/>
      <c r="E27" s="490"/>
      <c r="F27" s="2116"/>
      <c r="G27" s="2121" t="s">
        <v>814</v>
      </c>
      <c r="H27" s="2122"/>
      <c r="I27" s="2122"/>
      <c r="J27" s="2122"/>
      <c r="K27" s="2122"/>
      <c r="L27" s="2122"/>
      <c r="M27" s="2122"/>
      <c r="N27" s="2122"/>
      <c r="O27" s="2183" t="s">
        <v>864</v>
      </c>
      <c r="P27" s="2183"/>
      <c r="Q27" s="2183"/>
      <c r="R27" s="2183"/>
      <c r="S27" s="2183"/>
      <c r="T27" s="2183"/>
      <c r="U27" s="2183"/>
      <c r="V27" s="2183"/>
      <c r="W27" s="2183"/>
      <c r="X27" s="2183"/>
      <c r="Y27" s="2183"/>
      <c r="Z27" s="2183"/>
      <c r="AA27" s="2183"/>
      <c r="AB27" s="2183"/>
      <c r="AC27" s="2183"/>
      <c r="AD27" s="2183"/>
      <c r="AE27" s="2183"/>
      <c r="AF27" s="2183"/>
      <c r="AG27" s="2183"/>
      <c r="AH27" s="2183"/>
      <c r="AI27" s="2183"/>
      <c r="AJ27" s="2183"/>
      <c r="AK27" s="2183"/>
      <c r="AL27" s="2183"/>
      <c r="AM27" s="2183"/>
      <c r="AN27" s="2183"/>
      <c r="AO27" s="2183"/>
      <c r="AP27" s="2183"/>
      <c r="AQ27" s="491"/>
    </row>
    <row r="28" spans="4:43" ht="15.75" x14ac:dyDescent="0.15">
      <c r="D28" s="485"/>
      <c r="E28" s="490"/>
      <c r="F28" s="2116"/>
      <c r="G28" s="2042" t="s">
        <v>815</v>
      </c>
      <c r="H28" s="2096"/>
      <c r="I28" s="2096"/>
      <c r="J28" s="2096"/>
      <c r="K28" s="2096"/>
      <c r="L28" s="2096"/>
      <c r="M28" s="2096"/>
      <c r="N28" s="2124"/>
      <c r="O28" s="494" t="s">
        <v>816</v>
      </c>
      <c r="P28" s="495"/>
      <c r="Q28" s="495"/>
      <c r="R28" s="496"/>
      <c r="S28" s="497"/>
      <c r="T28" s="518">
        <v>1</v>
      </c>
      <c r="U28" s="518">
        <v>6</v>
      </c>
      <c r="V28" s="518">
        <v>3</v>
      </c>
      <c r="W28" s="497" t="s">
        <v>865</v>
      </c>
      <c r="X28" s="518" t="s">
        <v>866</v>
      </c>
      <c r="Y28" s="518" t="s">
        <v>766</v>
      </c>
      <c r="Z28" s="518" t="s">
        <v>867</v>
      </c>
      <c r="AA28" s="518" t="s">
        <v>866</v>
      </c>
      <c r="AB28" s="498" t="s">
        <v>649</v>
      </c>
      <c r="AC28" s="2071"/>
      <c r="AD28" s="2071"/>
      <c r="AE28" s="2071"/>
      <c r="AF28" s="2071"/>
      <c r="AG28" s="2071"/>
      <c r="AH28" s="2071"/>
      <c r="AI28" s="2071"/>
      <c r="AJ28" s="2071"/>
      <c r="AK28" s="2071"/>
      <c r="AL28" s="2071"/>
      <c r="AM28" s="2071"/>
      <c r="AN28" s="2071"/>
      <c r="AO28" s="2071"/>
      <c r="AP28" s="2129"/>
      <c r="AQ28" s="491"/>
    </row>
    <row r="29" spans="4:43" ht="15.75" customHeight="1" x14ac:dyDescent="0.15">
      <c r="D29" s="485"/>
      <c r="E29" s="490"/>
      <c r="F29" s="2116"/>
      <c r="G29" s="2125"/>
      <c r="H29" s="2126"/>
      <c r="I29" s="2126"/>
      <c r="J29" s="2126"/>
      <c r="K29" s="2126"/>
      <c r="L29" s="2126"/>
      <c r="M29" s="2126"/>
      <c r="N29" s="2127"/>
      <c r="O29" s="2184" t="s">
        <v>868</v>
      </c>
      <c r="P29" s="2185"/>
      <c r="Q29" s="2185"/>
      <c r="R29" s="2185"/>
      <c r="S29" s="2185"/>
      <c r="T29" s="2185"/>
      <c r="U29" s="2185"/>
      <c r="V29" s="2185"/>
      <c r="W29" s="2185"/>
      <c r="X29" s="2185"/>
      <c r="Y29" s="2185"/>
      <c r="Z29" s="2185"/>
      <c r="AA29" s="2185"/>
      <c r="AB29" s="2185"/>
      <c r="AC29" s="2185"/>
      <c r="AD29" s="2185"/>
      <c r="AE29" s="2185"/>
      <c r="AF29" s="2185"/>
      <c r="AG29" s="2185"/>
      <c r="AH29" s="2185"/>
      <c r="AI29" s="2185"/>
      <c r="AJ29" s="2185"/>
      <c r="AK29" s="2185"/>
      <c r="AL29" s="2185"/>
      <c r="AM29" s="2185"/>
      <c r="AN29" s="2185"/>
      <c r="AO29" s="2185"/>
      <c r="AP29" s="2186"/>
      <c r="AQ29" s="491"/>
    </row>
    <row r="30" spans="4:43" ht="15.75" customHeight="1" x14ac:dyDescent="0.15">
      <c r="D30" s="485"/>
      <c r="E30" s="490"/>
      <c r="F30" s="2116"/>
      <c r="G30" s="2125"/>
      <c r="H30" s="2126"/>
      <c r="I30" s="2126"/>
      <c r="J30" s="2126"/>
      <c r="K30" s="2126"/>
      <c r="L30" s="2126"/>
      <c r="M30" s="2126"/>
      <c r="N30" s="2127"/>
      <c r="O30" s="2187"/>
      <c r="P30" s="2188"/>
      <c r="Q30" s="2188"/>
      <c r="R30" s="2188"/>
      <c r="S30" s="2188"/>
      <c r="T30" s="2188"/>
      <c r="U30" s="2188"/>
      <c r="V30" s="2188"/>
      <c r="W30" s="2188"/>
      <c r="X30" s="2188"/>
      <c r="Y30" s="2188"/>
      <c r="Z30" s="2188"/>
      <c r="AA30" s="2188"/>
      <c r="AB30" s="2188"/>
      <c r="AC30" s="2188"/>
      <c r="AD30" s="2188"/>
      <c r="AE30" s="2188"/>
      <c r="AF30" s="2188"/>
      <c r="AG30" s="2188"/>
      <c r="AH30" s="2188"/>
      <c r="AI30" s="2188"/>
      <c r="AJ30" s="2188"/>
      <c r="AK30" s="2188"/>
      <c r="AL30" s="2188"/>
      <c r="AM30" s="2188"/>
      <c r="AN30" s="2188"/>
      <c r="AO30" s="2188"/>
      <c r="AP30" s="2189"/>
      <c r="AQ30" s="491"/>
    </row>
    <row r="31" spans="4:43" ht="16.5" customHeight="1" x14ac:dyDescent="0.15">
      <c r="D31" s="485"/>
      <c r="E31" s="490"/>
      <c r="F31" s="2116"/>
      <c r="G31" s="2097"/>
      <c r="H31" s="2098"/>
      <c r="I31" s="2098"/>
      <c r="J31" s="2098"/>
      <c r="K31" s="2098"/>
      <c r="L31" s="2098"/>
      <c r="M31" s="2098"/>
      <c r="N31" s="2128"/>
      <c r="O31" s="2089" t="s">
        <v>820</v>
      </c>
      <c r="P31" s="2089"/>
      <c r="Q31" s="2089"/>
      <c r="R31" s="2089"/>
      <c r="S31" s="2089"/>
      <c r="T31" s="2089"/>
      <c r="U31" s="2089"/>
      <c r="V31" s="2190" t="s">
        <v>869</v>
      </c>
      <c r="W31" s="2191"/>
      <c r="X31" s="2191"/>
      <c r="Y31" s="2191"/>
      <c r="Z31" s="2191"/>
      <c r="AA31" s="2191"/>
      <c r="AB31" s="2191"/>
      <c r="AC31" s="2191"/>
      <c r="AD31" s="2191"/>
      <c r="AE31" s="2191"/>
      <c r="AF31" s="2191"/>
      <c r="AG31" s="2191"/>
      <c r="AH31" s="2191"/>
      <c r="AI31" s="2191"/>
      <c r="AJ31" s="2191"/>
      <c r="AK31" s="2191"/>
      <c r="AL31" s="2191"/>
      <c r="AM31" s="2191"/>
      <c r="AN31" s="2191"/>
      <c r="AO31" s="2191"/>
      <c r="AP31" s="2192"/>
      <c r="AQ31" s="491"/>
    </row>
    <row r="32" spans="4:43" ht="18.75" customHeight="1" x14ac:dyDescent="0.15">
      <c r="D32" s="485"/>
      <c r="E32" s="490"/>
      <c r="F32" s="2116"/>
      <c r="G32" s="2037" t="s">
        <v>821</v>
      </c>
      <c r="H32" s="2038"/>
      <c r="I32" s="2038"/>
      <c r="J32" s="2038"/>
      <c r="K32" s="2038"/>
      <c r="L32" s="2038"/>
      <c r="M32" s="2038"/>
      <c r="N32" s="2038"/>
      <c r="O32" s="2133" t="s">
        <v>194</v>
      </c>
      <c r="P32" s="2133"/>
      <c r="Q32" s="2133"/>
      <c r="R32" s="2133"/>
      <c r="S32" s="2193" t="s">
        <v>870</v>
      </c>
      <c r="T32" s="2194"/>
      <c r="U32" s="499" t="s">
        <v>568</v>
      </c>
      <c r="V32" s="2194" t="s">
        <v>871</v>
      </c>
      <c r="W32" s="2194"/>
      <c r="X32" s="2194"/>
      <c r="Y32" s="499" t="s">
        <v>568</v>
      </c>
      <c r="Z32" s="2195" t="s">
        <v>872</v>
      </c>
      <c r="AA32" s="2195"/>
      <c r="AB32" s="2196"/>
      <c r="AC32" s="2137" t="s">
        <v>823</v>
      </c>
      <c r="AD32" s="2137"/>
      <c r="AE32" s="2137"/>
      <c r="AF32" s="2193" t="s">
        <v>870</v>
      </c>
      <c r="AG32" s="2194"/>
      <c r="AH32" s="499" t="s">
        <v>568</v>
      </c>
      <c r="AI32" s="2194" t="s">
        <v>871</v>
      </c>
      <c r="AJ32" s="2194"/>
      <c r="AK32" s="2194"/>
      <c r="AL32" s="499" t="s">
        <v>568</v>
      </c>
      <c r="AM32" s="2195" t="s">
        <v>872</v>
      </c>
      <c r="AN32" s="2195"/>
      <c r="AO32" s="2196"/>
      <c r="AP32" s="500"/>
      <c r="AQ32" s="491"/>
    </row>
    <row r="33" spans="4:43" ht="18.75" customHeight="1" x14ac:dyDescent="0.15">
      <c r="D33" s="485"/>
      <c r="E33" s="490"/>
      <c r="F33" s="2116"/>
      <c r="G33" s="2093" t="s">
        <v>824</v>
      </c>
      <c r="H33" s="2069"/>
      <c r="I33" s="2069"/>
      <c r="J33" s="2069"/>
      <c r="K33" s="2069"/>
      <c r="L33" s="2069"/>
      <c r="M33" s="2069"/>
      <c r="N33" s="2069"/>
      <c r="O33" s="2197" t="s">
        <v>873</v>
      </c>
      <c r="P33" s="2198"/>
      <c r="Q33" s="2198"/>
      <c r="R33" s="2198"/>
      <c r="S33" s="2198"/>
      <c r="T33" s="2198"/>
      <c r="U33" s="2198"/>
      <c r="V33" s="2198"/>
      <c r="W33" s="2198"/>
      <c r="X33" s="2198"/>
      <c r="Y33" s="2198"/>
      <c r="Z33" s="2198"/>
      <c r="AA33" s="2198"/>
      <c r="AB33" s="2198"/>
      <c r="AC33" s="2198"/>
      <c r="AD33" s="2198"/>
      <c r="AE33" s="2198"/>
      <c r="AF33" s="2198"/>
      <c r="AG33" s="2198"/>
      <c r="AH33" s="2198"/>
      <c r="AI33" s="2198"/>
      <c r="AJ33" s="2198"/>
      <c r="AK33" s="2198"/>
      <c r="AL33" s="2198"/>
      <c r="AM33" s="2198"/>
      <c r="AN33" s="2198"/>
      <c r="AO33" s="2198"/>
      <c r="AP33" s="2199"/>
      <c r="AQ33" s="491"/>
    </row>
    <row r="34" spans="4:43" ht="13.5" customHeight="1" x14ac:dyDescent="0.15">
      <c r="D34" s="485"/>
      <c r="E34" s="490"/>
      <c r="F34" s="2116"/>
      <c r="G34" s="2042" t="s">
        <v>825</v>
      </c>
      <c r="H34" s="2096"/>
      <c r="I34" s="2096"/>
      <c r="J34" s="2096"/>
      <c r="K34" s="2096"/>
      <c r="L34" s="2096"/>
      <c r="M34" s="2096"/>
      <c r="N34" s="2096"/>
      <c r="O34" s="2099" t="s">
        <v>508</v>
      </c>
      <c r="P34" s="2200" t="s">
        <v>874</v>
      </c>
      <c r="Q34" s="2201"/>
      <c r="R34" s="2201"/>
      <c r="S34" s="2201"/>
      <c r="T34" s="2202"/>
      <c r="U34" s="2103" t="s">
        <v>826</v>
      </c>
      <c r="V34" s="2103"/>
      <c r="W34" s="2103"/>
      <c r="X34" s="2174" t="str">
        <f>PHONETIC(X35)</f>
        <v>ハチオウジ　タロウ</v>
      </c>
      <c r="Y34" s="2174"/>
      <c r="Z34" s="2174"/>
      <c r="AA34" s="2174"/>
      <c r="AB34" s="2174"/>
      <c r="AC34" s="2174"/>
      <c r="AD34" s="2174"/>
      <c r="AE34" s="2174"/>
      <c r="AF34" s="2104" t="s">
        <v>828</v>
      </c>
      <c r="AG34" s="2104"/>
      <c r="AH34" s="2175" t="s">
        <v>875</v>
      </c>
      <c r="AI34" s="2176"/>
      <c r="AJ34" s="2176"/>
      <c r="AK34" s="2176"/>
      <c r="AL34" s="2110" t="s">
        <v>558</v>
      </c>
      <c r="AM34" s="2179">
        <v>5</v>
      </c>
      <c r="AN34" s="2110" t="s">
        <v>127</v>
      </c>
      <c r="AO34" s="2179">
        <v>1</v>
      </c>
      <c r="AP34" s="2112" t="s">
        <v>339</v>
      </c>
      <c r="AQ34" s="491"/>
    </row>
    <row r="35" spans="4:43" ht="26.25" customHeight="1" x14ac:dyDescent="0.15">
      <c r="D35" s="485"/>
      <c r="E35" s="490"/>
      <c r="F35" s="2116"/>
      <c r="G35" s="2097"/>
      <c r="H35" s="2098"/>
      <c r="I35" s="2098"/>
      <c r="J35" s="2098"/>
      <c r="K35" s="2098"/>
      <c r="L35" s="2098"/>
      <c r="M35" s="2098"/>
      <c r="N35" s="2098"/>
      <c r="O35" s="2100"/>
      <c r="P35" s="2203"/>
      <c r="Q35" s="2204"/>
      <c r="R35" s="2204"/>
      <c r="S35" s="2204"/>
      <c r="T35" s="2205"/>
      <c r="U35" s="2114" t="s">
        <v>829</v>
      </c>
      <c r="V35" s="2114"/>
      <c r="W35" s="2114"/>
      <c r="X35" s="2181" t="s">
        <v>765</v>
      </c>
      <c r="Y35" s="2181"/>
      <c r="Z35" s="2181"/>
      <c r="AA35" s="2181"/>
      <c r="AB35" s="2181"/>
      <c r="AC35" s="2181"/>
      <c r="AD35" s="2181"/>
      <c r="AE35" s="2181"/>
      <c r="AF35" s="2105"/>
      <c r="AG35" s="2105"/>
      <c r="AH35" s="2177"/>
      <c r="AI35" s="2178"/>
      <c r="AJ35" s="2178"/>
      <c r="AK35" s="2178"/>
      <c r="AL35" s="2111"/>
      <c r="AM35" s="2180"/>
      <c r="AN35" s="2111"/>
      <c r="AO35" s="2180"/>
      <c r="AP35" s="2113"/>
      <c r="AQ35" s="491"/>
    </row>
    <row r="36" spans="4:43" ht="15.75" x14ac:dyDescent="0.15">
      <c r="D36" s="485"/>
      <c r="E36" s="490"/>
      <c r="F36" s="2116"/>
      <c r="G36" s="2037" t="s">
        <v>830</v>
      </c>
      <c r="H36" s="2063"/>
      <c r="I36" s="2063"/>
      <c r="J36" s="2063"/>
      <c r="K36" s="2063"/>
      <c r="L36" s="2063"/>
      <c r="M36" s="2063"/>
      <c r="N36" s="2064"/>
      <c r="O36" s="501" t="s">
        <v>816</v>
      </c>
      <c r="P36" s="495"/>
      <c r="Q36" s="495"/>
      <c r="R36" s="496"/>
      <c r="S36" s="497"/>
      <c r="T36" s="518">
        <v>1</v>
      </c>
      <c r="U36" s="518">
        <v>0</v>
      </c>
      <c r="V36" s="518">
        <v>0</v>
      </c>
      <c r="W36" s="497" t="s">
        <v>831</v>
      </c>
      <c r="X36" s="518" t="s">
        <v>876</v>
      </c>
      <c r="Y36" s="518" t="s">
        <v>877</v>
      </c>
      <c r="Z36" s="518"/>
      <c r="AA36" s="518"/>
      <c r="AB36" s="498" t="s">
        <v>649</v>
      </c>
      <c r="AC36" s="2071"/>
      <c r="AD36" s="2071"/>
      <c r="AE36" s="2071"/>
      <c r="AF36" s="2071"/>
      <c r="AG36" s="2071"/>
      <c r="AH36" s="2071"/>
      <c r="AI36" s="2071"/>
      <c r="AJ36" s="2071"/>
      <c r="AK36" s="2071"/>
      <c r="AL36" s="2071"/>
      <c r="AM36" s="2071"/>
      <c r="AN36" s="2071"/>
      <c r="AO36" s="2071"/>
      <c r="AP36" s="2072"/>
      <c r="AQ36" s="491"/>
    </row>
    <row r="37" spans="4:43" ht="13.5" customHeight="1" x14ac:dyDescent="0.15">
      <c r="D37" s="485"/>
      <c r="E37" s="490"/>
      <c r="F37" s="2116"/>
      <c r="G37" s="2065"/>
      <c r="H37" s="2066"/>
      <c r="I37" s="2066"/>
      <c r="J37" s="2066"/>
      <c r="K37" s="2066"/>
      <c r="L37" s="2066"/>
      <c r="M37" s="2066"/>
      <c r="N37" s="2067"/>
      <c r="O37" s="2166" t="s">
        <v>878</v>
      </c>
      <c r="P37" s="2167"/>
      <c r="Q37" s="2167"/>
      <c r="R37" s="2167"/>
      <c r="S37" s="2167"/>
      <c r="T37" s="2077" t="s">
        <v>818</v>
      </c>
      <c r="U37" s="2078"/>
      <c r="V37" s="2062"/>
      <c r="W37" s="2170" t="s">
        <v>879</v>
      </c>
      <c r="X37" s="2170"/>
      <c r="Y37" s="2170"/>
      <c r="Z37" s="2170"/>
      <c r="AA37" s="2083" t="s">
        <v>819</v>
      </c>
      <c r="AB37" s="2084"/>
      <c r="AC37" s="2170" t="s">
        <v>880</v>
      </c>
      <c r="AD37" s="2170"/>
      <c r="AE37" s="2170"/>
      <c r="AF37" s="2170"/>
      <c r="AG37" s="2170"/>
      <c r="AH37" s="2170"/>
      <c r="AI37" s="2170"/>
      <c r="AJ37" s="2170"/>
      <c r="AK37" s="2170"/>
      <c r="AL37" s="2170"/>
      <c r="AM37" s="2170"/>
      <c r="AN37" s="2170"/>
      <c r="AO37" s="2170"/>
      <c r="AP37" s="2172"/>
      <c r="AQ37" s="491"/>
    </row>
    <row r="38" spans="4:43" ht="13.5" customHeight="1" x14ac:dyDescent="0.15">
      <c r="D38" s="485"/>
      <c r="E38" s="490"/>
      <c r="F38" s="2116"/>
      <c r="G38" s="2065"/>
      <c r="H38" s="2066"/>
      <c r="I38" s="2066"/>
      <c r="J38" s="2066"/>
      <c r="K38" s="2066"/>
      <c r="L38" s="2066"/>
      <c r="M38" s="2066"/>
      <c r="N38" s="2067"/>
      <c r="O38" s="2168"/>
      <c r="P38" s="2169"/>
      <c r="Q38" s="2169"/>
      <c r="R38" s="2169"/>
      <c r="S38" s="2169"/>
      <c r="T38" s="2079"/>
      <c r="U38" s="2079"/>
      <c r="V38" s="2080"/>
      <c r="W38" s="2171"/>
      <c r="X38" s="2171"/>
      <c r="Y38" s="2171"/>
      <c r="Z38" s="2171"/>
      <c r="AA38" s="2085"/>
      <c r="AB38" s="2085"/>
      <c r="AC38" s="2171"/>
      <c r="AD38" s="2171"/>
      <c r="AE38" s="2171"/>
      <c r="AF38" s="2171"/>
      <c r="AG38" s="2171"/>
      <c r="AH38" s="2171"/>
      <c r="AI38" s="2171"/>
      <c r="AJ38" s="2171"/>
      <c r="AK38" s="2171"/>
      <c r="AL38" s="2171"/>
      <c r="AM38" s="2171"/>
      <c r="AN38" s="2171"/>
      <c r="AO38" s="2171"/>
      <c r="AP38" s="2173"/>
      <c r="AQ38" s="491"/>
    </row>
    <row r="39" spans="4:43" ht="17.25" customHeight="1" x14ac:dyDescent="0.15">
      <c r="D39" s="485"/>
      <c r="E39" s="490"/>
      <c r="F39" s="2117"/>
      <c r="G39" s="2068"/>
      <c r="H39" s="2069"/>
      <c r="I39" s="2069"/>
      <c r="J39" s="2069"/>
      <c r="K39" s="2069"/>
      <c r="L39" s="2069"/>
      <c r="M39" s="2069"/>
      <c r="N39" s="2070"/>
      <c r="O39" s="2088" t="s">
        <v>820</v>
      </c>
      <c r="P39" s="2089"/>
      <c r="Q39" s="2089"/>
      <c r="R39" s="2089"/>
      <c r="S39" s="2089"/>
      <c r="T39" s="2089"/>
      <c r="U39" s="2089"/>
      <c r="V39" s="2090"/>
      <c r="W39" s="2091"/>
      <c r="X39" s="2091"/>
      <c r="Y39" s="2091"/>
      <c r="Z39" s="2091"/>
      <c r="AA39" s="2091"/>
      <c r="AB39" s="2091"/>
      <c r="AC39" s="2091"/>
      <c r="AD39" s="2091"/>
      <c r="AE39" s="2091"/>
      <c r="AF39" s="2091"/>
      <c r="AG39" s="2091"/>
      <c r="AH39" s="2091"/>
      <c r="AI39" s="2091"/>
      <c r="AJ39" s="2091"/>
      <c r="AK39" s="2091"/>
      <c r="AL39" s="2091"/>
      <c r="AM39" s="2091"/>
      <c r="AN39" s="2091"/>
      <c r="AO39" s="2091"/>
      <c r="AP39" s="2092"/>
      <c r="AQ39" s="491"/>
    </row>
    <row r="40" spans="4:43" ht="23.25" customHeight="1" x14ac:dyDescent="0.15">
      <c r="D40" s="485"/>
      <c r="E40" s="490"/>
      <c r="F40" s="2028" t="s">
        <v>833</v>
      </c>
      <c r="G40" s="2029"/>
      <c r="H40" s="2029"/>
      <c r="I40" s="2029"/>
      <c r="J40" s="2029"/>
      <c r="K40" s="2029"/>
      <c r="L40" s="2029"/>
      <c r="M40" s="2029"/>
      <c r="N40" s="2030"/>
      <c r="O40" s="2037" t="s">
        <v>834</v>
      </c>
      <c r="P40" s="2038"/>
      <c r="Q40" s="2038"/>
      <c r="R40" s="2038"/>
      <c r="S40" s="2038"/>
      <c r="T40" s="2038"/>
      <c r="U40" s="2039" t="s">
        <v>724</v>
      </c>
      <c r="V40" s="2040"/>
      <c r="W40" s="2040"/>
      <c r="X40" s="2040"/>
      <c r="Y40" s="2040"/>
      <c r="Z40" s="2041" t="s">
        <v>835</v>
      </c>
      <c r="AA40" s="2041"/>
      <c r="AB40" s="2041"/>
      <c r="AC40" s="2041"/>
      <c r="AD40" s="2041"/>
      <c r="AE40" s="2041"/>
      <c r="AF40" s="2041"/>
      <c r="AG40" s="2042"/>
      <c r="AH40" s="2043" t="s">
        <v>193</v>
      </c>
      <c r="AI40" s="2044"/>
      <c r="AJ40" s="2044"/>
      <c r="AK40" s="2044"/>
      <c r="AL40" s="2044"/>
      <c r="AM40" s="2044"/>
      <c r="AN40" s="2044"/>
      <c r="AO40" s="2044"/>
      <c r="AP40" s="2045"/>
      <c r="AQ40" s="491"/>
    </row>
    <row r="41" spans="4:43" ht="15.75" x14ac:dyDescent="0.15">
      <c r="D41" s="485"/>
      <c r="E41" s="490"/>
      <c r="F41" s="2031"/>
      <c r="G41" s="2032"/>
      <c r="H41" s="2032"/>
      <c r="I41" s="2032"/>
      <c r="J41" s="2032"/>
      <c r="K41" s="2032"/>
      <c r="L41" s="2032"/>
      <c r="M41" s="2032"/>
      <c r="N41" s="2033"/>
      <c r="O41" s="2159" t="s">
        <v>881</v>
      </c>
      <c r="P41" s="2160"/>
      <c r="Q41" s="2160"/>
      <c r="R41" s="2160"/>
      <c r="S41" s="2160"/>
      <c r="T41" s="2160"/>
      <c r="U41" s="2161"/>
      <c r="V41" s="2162"/>
      <c r="W41" s="2162"/>
      <c r="X41" s="2162"/>
      <c r="Y41" s="2162"/>
      <c r="Z41" s="2163"/>
      <c r="AA41" s="2163"/>
      <c r="AB41" s="2163"/>
      <c r="AC41" s="2163"/>
      <c r="AD41" s="2163"/>
      <c r="AE41" s="2163"/>
      <c r="AF41" s="2163"/>
      <c r="AG41" s="2159"/>
      <c r="AH41" s="2160"/>
      <c r="AI41" s="2160"/>
      <c r="AJ41" s="2160"/>
      <c r="AK41" s="2160"/>
      <c r="AL41" s="2160"/>
      <c r="AM41" s="2160"/>
      <c r="AN41" s="2160"/>
      <c r="AO41" s="2160"/>
      <c r="AP41" s="2164"/>
      <c r="AQ41" s="491"/>
    </row>
    <row r="42" spans="4:43" x14ac:dyDescent="0.15">
      <c r="D42" s="485"/>
      <c r="E42" s="490"/>
      <c r="F42" s="2031"/>
      <c r="G42" s="2032"/>
      <c r="H42" s="2032"/>
      <c r="I42" s="2032"/>
      <c r="J42" s="2032"/>
      <c r="K42" s="2032"/>
      <c r="L42" s="2032"/>
      <c r="M42" s="2032"/>
      <c r="N42" s="2033"/>
      <c r="O42" s="2054"/>
      <c r="P42" s="2055"/>
      <c r="Q42" s="2055"/>
      <c r="R42" s="2055"/>
      <c r="S42" s="2055"/>
      <c r="T42" s="2055"/>
      <c r="U42" s="2056"/>
      <c r="V42" s="2057"/>
      <c r="W42" s="2057"/>
      <c r="X42" s="2057"/>
      <c r="Y42" s="2057"/>
      <c r="Z42" s="2058"/>
      <c r="AA42" s="2059"/>
      <c r="AB42" s="2059"/>
      <c r="AC42" s="2059"/>
      <c r="AD42" s="2059"/>
      <c r="AE42" s="2059"/>
      <c r="AF42" s="2059"/>
      <c r="AG42" s="2060"/>
      <c r="AH42" s="2055"/>
      <c r="AI42" s="2055"/>
      <c r="AJ42" s="2055"/>
      <c r="AK42" s="2055"/>
      <c r="AL42" s="2055"/>
      <c r="AM42" s="2055"/>
      <c r="AN42" s="2055"/>
      <c r="AO42" s="2055"/>
      <c r="AP42" s="2061"/>
      <c r="AQ42" s="491"/>
    </row>
    <row r="43" spans="4:43" ht="15.75" x14ac:dyDescent="0.15">
      <c r="D43" s="485"/>
      <c r="E43" s="490"/>
      <c r="F43" s="2034"/>
      <c r="G43" s="2035"/>
      <c r="H43" s="2035"/>
      <c r="I43" s="2035"/>
      <c r="J43" s="2035"/>
      <c r="K43" s="2035"/>
      <c r="L43" s="2035"/>
      <c r="M43" s="2035"/>
      <c r="N43" s="2036"/>
      <c r="O43" s="502" t="s">
        <v>345</v>
      </c>
      <c r="P43" s="2165">
        <v>3</v>
      </c>
      <c r="Q43" s="2165"/>
      <c r="R43" s="2165"/>
      <c r="S43" s="485" t="s">
        <v>882</v>
      </c>
      <c r="T43" s="503" t="s">
        <v>837</v>
      </c>
      <c r="U43" s="2056"/>
      <c r="V43" s="2057"/>
      <c r="W43" s="2057"/>
      <c r="X43" s="2057"/>
      <c r="Y43" s="2057"/>
      <c r="Z43" s="2058"/>
      <c r="AA43" s="2059"/>
      <c r="AB43" s="2059"/>
      <c r="AC43" s="2059"/>
      <c r="AD43" s="2059"/>
      <c r="AE43" s="2059"/>
      <c r="AF43" s="2059"/>
      <c r="AG43" s="2060"/>
      <c r="AH43" s="2055"/>
      <c r="AI43" s="2055"/>
      <c r="AJ43" s="2055"/>
      <c r="AK43" s="2055"/>
      <c r="AL43" s="2055"/>
      <c r="AM43" s="2055"/>
      <c r="AN43" s="2055"/>
      <c r="AO43" s="2055"/>
      <c r="AP43" s="2061"/>
      <c r="AQ43" s="491"/>
    </row>
    <row r="44" spans="4:43" ht="18.75" customHeight="1" x14ac:dyDescent="0.15">
      <c r="D44" s="485"/>
      <c r="E44" s="490"/>
      <c r="F44" s="2009" t="s">
        <v>838</v>
      </c>
      <c r="G44" s="2009"/>
      <c r="H44" s="2009"/>
      <c r="I44" s="2009"/>
      <c r="J44" s="2009"/>
      <c r="K44" s="2009"/>
      <c r="L44" s="2009"/>
      <c r="M44" s="2009"/>
      <c r="N44" s="2009"/>
      <c r="O44" s="2018" t="s">
        <v>839</v>
      </c>
      <c r="P44" s="2019"/>
      <c r="Q44" s="2020"/>
      <c r="R44" s="2021"/>
      <c r="S44" s="2022" t="s">
        <v>840</v>
      </c>
      <c r="T44" s="2023"/>
      <c r="U44" s="2023"/>
      <c r="V44" s="2023"/>
      <c r="W44" s="2023"/>
      <c r="X44" s="2023"/>
      <c r="Y44" s="2023"/>
      <c r="Z44" s="2023"/>
      <c r="AA44" s="2023"/>
      <c r="AB44" s="2023"/>
      <c r="AC44" s="2023"/>
      <c r="AD44" s="2023"/>
      <c r="AE44" s="2023"/>
      <c r="AF44" s="2023"/>
      <c r="AG44" s="2023"/>
      <c r="AH44" s="2023"/>
      <c r="AI44" s="2023"/>
      <c r="AJ44" s="2023"/>
      <c r="AK44" s="2023"/>
      <c r="AL44" s="2023"/>
      <c r="AM44" s="2023"/>
      <c r="AN44" s="2023"/>
      <c r="AO44" s="2023"/>
      <c r="AP44" s="2024"/>
      <c r="AQ44" s="491"/>
    </row>
    <row r="45" spans="4:43" ht="18.75" customHeight="1" x14ac:dyDescent="0.15">
      <c r="D45" s="485"/>
      <c r="E45" s="490"/>
      <c r="F45" s="2009"/>
      <c r="G45" s="2009"/>
      <c r="H45" s="2009"/>
      <c r="I45" s="2009"/>
      <c r="J45" s="2009"/>
      <c r="K45" s="2009"/>
      <c r="L45" s="2009"/>
      <c r="M45" s="2009"/>
      <c r="N45" s="2009"/>
      <c r="O45" s="2025" t="s">
        <v>841</v>
      </c>
      <c r="P45" s="2026"/>
      <c r="Q45" s="2020"/>
      <c r="R45" s="2021"/>
      <c r="S45" s="2022" t="s">
        <v>843</v>
      </c>
      <c r="T45" s="2023"/>
      <c r="U45" s="2023"/>
      <c r="V45" s="2023"/>
      <c r="W45" s="2023"/>
      <c r="X45" s="2023"/>
      <c r="Y45" s="2023"/>
      <c r="Z45" s="2023"/>
      <c r="AA45" s="2023"/>
      <c r="AB45" s="2023"/>
      <c r="AC45" s="2023"/>
      <c r="AD45" s="2023"/>
      <c r="AE45" s="2023"/>
      <c r="AF45" s="2023"/>
      <c r="AG45" s="2023"/>
      <c r="AH45" s="2023"/>
      <c r="AI45" s="2023"/>
      <c r="AJ45" s="2023"/>
      <c r="AK45" s="2023"/>
      <c r="AL45" s="2023"/>
      <c r="AM45" s="2023"/>
      <c r="AN45" s="2023"/>
      <c r="AO45" s="2023"/>
      <c r="AP45" s="2024"/>
      <c r="AQ45" s="491"/>
    </row>
    <row r="46" spans="4:43" ht="18.75" customHeight="1" x14ac:dyDescent="0.15">
      <c r="D46" s="485"/>
      <c r="E46" s="490"/>
      <c r="F46" s="2009"/>
      <c r="G46" s="2009"/>
      <c r="H46" s="2009"/>
      <c r="I46" s="2009"/>
      <c r="J46" s="2009"/>
      <c r="K46" s="2009"/>
      <c r="L46" s="2009"/>
      <c r="M46" s="2009"/>
      <c r="N46" s="2009"/>
      <c r="O46" s="2025" t="s">
        <v>883</v>
      </c>
      <c r="P46" s="2026"/>
      <c r="Q46" s="2020"/>
      <c r="R46" s="2021"/>
      <c r="S46" s="2022" t="s">
        <v>845</v>
      </c>
      <c r="T46" s="2027"/>
      <c r="U46" s="2027"/>
      <c r="V46" s="2027"/>
      <c r="W46" s="2027"/>
      <c r="X46" s="2027"/>
      <c r="Y46" s="2027"/>
      <c r="Z46" s="2027"/>
      <c r="AA46" s="2027"/>
      <c r="AB46" s="2027"/>
      <c r="AC46" s="2027"/>
      <c r="AD46" s="2027"/>
      <c r="AE46" s="2027"/>
      <c r="AF46" s="2027"/>
      <c r="AG46" s="2027"/>
      <c r="AH46" s="2027"/>
      <c r="AI46" s="2027"/>
      <c r="AJ46" s="2027"/>
      <c r="AK46" s="2027"/>
      <c r="AL46" s="2027"/>
      <c r="AM46" s="2027"/>
      <c r="AN46" s="2027"/>
      <c r="AO46" s="2027"/>
      <c r="AP46" s="2021"/>
      <c r="AQ46" s="491"/>
    </row>
    <row r="47" spans="4:43" ht="16.5" customHeight="1" x14ac:dyDescent="0.15">
      <c r="D47" s="485"/>
      <c r="E47" s="490"/>
      <c r="F47" s="2009" t="s">
        <v>846</v>
      </c>
      <c r="G47" s="2009"/>
      <c r="H47" s="2009"/>
      <c r="I47" s="2009"/>
      <c r="J47" s="2009"/>
      <c r="K47" s="2009"/>
      <c r="L47" s="2009"/>
      <c r="M47" s="2009"/>
      <c r="N47" s="2009"/>
      <c r="O47" s="2010" t="s">
        <v>847</v>
      </c>
      <c r="P47" s="2011"/>
      <c r="Q47" s="2013"/>
      <c r="R47" s="2014"/>
      <c r="S47" s="2010" t="s">
        <v>848</v>
      </c>
      <c r="T47" s="2010"/>
      <c r="U47" s="2010"/>
      <c r="V47" s="2010"/>
      <c r="W47" s="2010"/>
      <c r="X47" s="2010"/>
      <c r="Y47" s="2010"/>
      <c r="Z47" s="2010"/>
      <c r="AA47" s="2010"/>
      <c r="AB47" s="2010"/>
      <c r="AC47" s="2010"/>
      <c r="AD47" s="2010"/>
      <c r="AE47" s="2010"/>
      <c r="AF47" s="2001" t="s">
        <v>226</v>
      </c>
      <c r="AG47" s="2001"/>
      <c r="AH47" s="2001"/>
      <c r="AI47" s="2001"/>
      <c r="AJ47" s="2001"/>
      <c r="AK47" s="2001"/>
      <c r="AL47" s="2001"/>
      <c r="AM47" s="2001"/>
      <c r="AN47" s="2001"/>
      <c r="AO47" s="2001"/>
      <c r="AP47" s="2001"/>
      <c r="AQ47" s="491"/>
    </row>
    <row r="48" spans="4:43" ht="30.75" customHeight="1" x14ac:dyDescent="0.15">
      <c r="D48" s="485"/>
      <c r="E48" s="490"/>
      <c r="F48" s="2009"/>
      <c r="G48" s="2009"/>
      <c r="H48" s="2009"/>
      <c r="I48" s="2009"/>
      <c r="J48" s="2009"/>
      <c r="K48" s="2009"/>
      <c r="L48" s="2009"/>
      <c r="M48" s="2009"/>
      <c r="N48" s="2009"/>
      <c r="O48" s="2012"/>
      <c r="P48" s="2011"/>
      <c r="Q48" s="2015"/>
      <c r="R48" s="2014"/>
      <c r="S48" s="2158" t="s">
        <v>884</v>
      </c>
      <c r="T48" s="2158"/>
      <c r="U48" s="2158"/>
      <c r="V48" s="2158"/>
      <c r="W48" s="2158"/>
      <c r="X48" s="2158"/>
      <c r="Y48" s="2158"/>
      <c r="Z48" s="2158"/>
      <c r="AA48" s="2158"/>
      <c r="AB48" s="2158"/>
      <c r="AC48" s="2158"/>
      <c r="AD48" s="2158"/>
      <c r="AE48" s="2158"/>
      <c r="AF48" s="519" t="s">
        <v>885</v>
      </c>
      <c r="AG48" s="520" t="s">
        <v>886</v>
      </c>
      <c r="AH48" s="521" t="s">
        <v>887</v>
      </c>
      <c r="AI48" s="521" t="s">
        <v>887</v>
      </c>
      <c r="AJ48" s="507" t="s">
        <v>558</v>
      </c>
      <c r="AK48" s="507"/>
      <c r="AL48" s="522">
        <v>8</v>
      </c>
      <c r="AM48" s="507" t="s">
        <v>127</v>
      </c>
      <c r="AN48" s="507"/>
      <c r="AO48" s="522">
        <v>7</v>
      </c>
      <c r="AP48" s="508" t="s">
        <v>339</v>
      </c>
      <c r="AQ48" s="491"/>
    </row>
    <row r="49" spans="4:43" ht="29.25" customHeight="1" x14ac:dyDescent="0.15">
      <c r="D49" s="485"/>
      <c r="E49" s="490"/>
      <c r="F49" s="2009"/>
      <c r="G49" s="2009"/>
      <c r="H49" s="2009"/>
      <c r="I49" s="2009"/>
      <c r="J49" s="2009"/>
      <c r="K49" s="2009"/>
      <c r="L49" s="2009"/>
      <c r="M49" s="2009"/>
      <c r="N49" s="2009"/>
      <c r="O49" s="2010" t="s">
        <v>849</v>
      </c>
      <c r="P49" s="2011"/>
      <c r="Q49" s="2013"/>
      <c r="R49" s="2014"/>
      <c r="S49" s="2017" t="s">
        <v>850</v>
      </c>
      <c r="T49" s="2017"/>
      <c r="U49" s="2017"/>
      <c r="V49" s="2017"/>
      <c r="W49" s="2017"/>
      <c r="X49" s="2017"/>
      <c r="Y49" s="2017"/>
      <c r="Z49" s="2017"/>
      <c r="AA49" s="2017"/>
      <c r="AB49" s="2017"/>
      <c r="AC49" s="2017"/>
      <c r="AD49" s="2017"/>
      <c r="AE49" s="2017"/>
      <c r="AF49" s="2017"/>
      <c r="AG49" s="2017"/>
      <c r="AH49" s="2017"/>
      <c r="AI49" s="2017"/>
      <c r="AJ49" s="2017"/>
      <c r="AK49" s="2017"/>
      <c r="AL49" s="2017"/>
      <c r="AM49" s="2017"/>
      <c r="AN49" s="2017"/>
      <c r="AO49" s="2017"/>
      <c r="AP49" s="2017"/>
      <c r="AQ49" s="491"/>
    </row>
    <row r="50" spans="4:43" ht="29.25" customHeight="1" x14ac:dyDescent="0.15">
      <c r="D50" s="485"/>
      <c r="E50" s="490"/>
      <c r="F50" s="2009"/>
      <c r="G50" s="2009"/>
      <c r="H50" s="2009"/>
      <c r="I50" s="2009"/>
      <c r="J50" s="2009"/>
      <c r="K50" s="2009"/>
      <c r="L50" s="2009"/>
      <c r="M50" s="2009"/>
      <c r="N50" s="2009"/>
      <c r="O50" s="2010" t="s">
        <v>851</v>
      </c>
      <c r="P50" s="2011"/>
      <c r="Q50" s="2013"/>
      <c r="R50" s="2014"/>
      <c r="S50" s="2017" t="s">
        <v>852</v>
      </c>
      <c r="T50" s="2017"/>
      <c r="U50" s="2017"/>
      <c r="V50" s="2017"/>
      <c r="W50" s="2017"/>
      <c r="X50" s="2017"/>
      <c r="Y50" s="2017"/>
      <c r="Z50" s="2017"/>
      <c r="AA50" s="2017"/>
      <c r="AB50" s="2017"/>
      <c r="AC50" s="2017"/>
      <c r="AD50" s="2017"/>
      <c r="AE50" s="2017"/>
      <c r="AF50" s="2017"/>
      <c r="AG50" s="2017"/>
      <c r="AH50" s="2017"/>
      <c r="AI50" s="2017"/>
      <c r="AJ50" s="2017"/>
      <c r="AK50" s="2017"/>
      <c r="AL50" s="2017"/>
      <c r="AM50" s="2017"/>
      <c r="AN50" s="2017"/>
      <c r="AO50" s="2017"/>
      <c r="AP50" s="2017"/>
      <c r="AQ50" s="491"/>
    </row>
    <row r="51" spans="4:43" ht="18.75" customHeight="1" x14ac:dyDescent="0.15">
      <c r="D51" s="485"/>
      <c r="E51" s="490"/>
      <c r="F51" s="2001" t="s">
        <v>853</v>
      </c>
      <c r="G51" s="2002" t="s">
        <v>854</v>
      </c>
      <c r="H51" s="2002"/>
      <c r="I51" s="2002"/>
      <c r="J51" s="2002"/>
      <c r="K51" s="2002"/>
      <c r="L51" s="2002"/>
      <c r="M51" s="2002"/>
      <c r="N51" s="2002"/>
      <c r="O51" s="2002"/>
      <c r="P51" s="2002"/>
      <c r="Q51" s="2002"/>
      <c r="R51" s="2002"/>
      <c r="S51" s="2002"/>
      <c r="T51" s="2002"/>
      <c r="U51" s="2002"/>
      <c r="V51" s="2002"/>
      <c r="W51" s="2003"/>
      <c r="X51" s="2003"/>
      <c r="Y51" s="2003"/>
      <c r="Z51" s="2003"/>
      <c r="AA51" s="2003"/>
      <c r="AB51" s="2003"/>
      <c r="AC51" s="2003"/>
      <c r="AD51" s="2003"/>
      <c r="AE51" s="2003"/>
      <c r="AF51" s="2003"/>
      <c r="AG51" s="2003"/>
      <c r="AH51" s="2003"/>
      <c r="AI51" s="2003"/>
      <c r="AJ51" s="2003"/>
      <c r="AK51" s="2003"/>
      <c r="AL51" s="2003"/>
      <c r="AM51" s="2003"/>
      <c r="AN51" s="2003"/>
      <c r="AO51" s="2003"/>
      <c r="AP51" s="2003"/>
      <c r="AQ51" s="491"/>
    </row>
    <row r="52" spans="4:43" ht="18.75" customHeight="1" x14ac:dyDescent="0.15">
      <c r="D52" s="485"/>
      <c r="E52" s="490"/>
      <c r="F52" s="2001"/>
      <c r="G52" s="2004" t="s">
        <v>806</v>
      </c>
      <c r="H52" s="2004"/>
      <c r="I52" s="2004"/>
      <c r="J52" s="2004"/>
      <c r="K52" s="2004"/>
      <c r="L52" s="2004"/>
      <c r="M52" s="2004"/>
      <c r="N52" s="2004"/>
      <c r="O52" s="2004"/>
      <c r="P52" s="2004"/>
      <c r="Q52" s="2004"/>
      <c r="R52" s="2004"/>
      <c r="S52" s="2004"/>
      <c r="T52" s="2004"/>
      <c r="U52" s="2004"/>
      <c r="V52" s="2004"/>
      <c r="W52" s="509"/>
      <c r="X52" s="510"/>
      <c r="Y52" s="510"/>
      <c r="Z52" s="510"/>
      <c r="AA52" s="510"/>
      <c r="AB52" s="510"/>
      <c r="AC52" s="510"/>
      <c r="AD52" s="510"/>
      <c r="AE52" s="510"/>
      <c r="AF52" s="510"/>
      <c r="AG52" s="510"/>
      <c r="AH52" s="510"/>
      <c r="AI52" s="510"/>
      <c r="AJ52" s="510"/>
      <c r="AK52" s="510"/>
      <c r="AL52" s="510"/>
      <c r="AM52" s="511"/>
      <c r="AN52" s="2005"/>
      <c r="AO52" s="2006"/>
      <c r="AP52" s="2006"/>
      <c r="AQ52" s="491"/>
    </row>
    <row r="53" spans="4:43" ht="42" customHeight="1" x14ac:dyDescent="0.15">
      <c r="D53" s="485"/>
      <c r="E53" s="490"/>
      <c r="F53" s="2001"/>
      <c r="G53" s="2007" t="s">
        <v>855</v>
      </c>
      <c r="H53" s="2004"/>
      <c r="I53" s="2004"/>
      <c r="J53" s="2004"/>
      <c r="K53" s="2004"/>
      <c r="L53" s="2004"/>
      <c r="M53" s="2004"/>
      <c r="N53" s="2004"/>
      <c r="O53" s="2004"/>
      <c r="P53" s="2004"/>
      <c r="Q53" s="2004"/>
      <c r="R53" s="2004"/>
      <c r="S53" s="2004"/>
      <c r="T53" s="2004"/>
      <c r="U53" s="2004"/>
      <c r="V53" s="2004"/>
      <c r="W53" s="2157"/>
      <c r="X53" s="2157"/>
      <c r="Y53" s="2157"/>
      <c r="Z53" s="2157"/>
      <c r="AA53" s="2157"/>
      <c r="AB53" s="2157"/>
      <c r="AC53" s="2157"/>
      <c r="AD53" s="2157"/>
      <c r="AE53" s="2157"/>
      <c r="AF53" s="2157"/>
      <c r="AG53" s="2157"/>
      <c r="AH53" s="2157"/>
      <c r="AI53" s="2157"/>
      <c r="AJ53" s="2157"/>
      <c r="AK53" s="2157"/>
      <c r="AL53" s="2157"/>
      <c r="AM53" s="2157"/>
      <c r="AN53" s="2157"/>
      <c r="AO53" s="2157"/>
      <c r="AP53" s="2157"/>
      <c r="AQ53" s="491"/>
    </row>
    <row r="54" spans="4:43" ht="18.75" customHeight="1" x14ac:dyDescent="0.15">
      <c r="D54" s="485"/>
      <c r="E54" s="490"/>
      <c r="F54" s="2001"/>
      <c r="G54" s="2008" t="s">
        <v>856</v>
      </c>
      <c r="H54" s="2008"/>
      <c r="I54" s="2008"/>
      <c r="J54" s="2008"/>
      <c r="K54" s="2008"/>
      <c r="L54" s="2008"/>
      <c r="M54" s="2008"/>
      <c r="N54" s="2008"/>
      <c r="O54" s="2008"/>
      <c r="P54" s="2008"/>
      <c r="Q54" s="2008"/>
      <c r="R54" s="2008"/>
      <c r="S54" s="2008"/>
      <c r="T54" s="2008"/>
      <c r="U54" s="2008"/>
      <c r="V54" s="2008"/>
      <c r="W54" s="2003"/>
      <c r="X54" s="2003"/>
      <c r="Y54" s="2003"/>
      <c r="Z54" s="2003"/>
      <c r="AA54" s="2003"/>
      <c r="AB54" s="2003"/>
      <c r="AC54" s="2003"/>
      <c r="AD54" s="2003"/>
      <c r="AE54" s="2003"/>
      <c r="AF54" s="2003"/>
      <c r="AG54" s="2003"/>
      <c r="AH54" s="2003"/>
      <c r="AI54" s="2003"/>
      <c r="AJ54" s="2003"/>
      <c r="AK54" s="2003"/>
      <c r="AL54" s="2003"/>
      <c r="AM54" s="2003"/>
      <c r="AN54" s="2003"/>
      <c r="AO54" s="2003"/>
      <c r="AP54" s="2003"/>
      <c r="AQ54" s="491"/>
    </row>
    <row r="55" spans="4:43" ht="18.75" customHeight="1" x14ac:dyDescent="0.15">
      <c r="D55" s="485"/>
      <c r="E55" s="490"/>
      <c r="F55" s="2001"/>
      <c r="G55" s="2004" t="s">
        <v>857</v>
      </c>
      <c r="H55" s="2004"/>
      <c r="I55" s="2004"/>
      <c r="J55" s="2004"/>
      <c r="K55" s="2004"/>
      <c r="L55" s="2004"/>
      <c r="M55" s="2004"/>
      <c r="N55" s="2004"/>
      <c r="O55" s="2004"/>
      <c r="P55" s="2004"/>
      <c r="Q55" s="2004"/>
      <c r="R55" s="2004"/>
      <c r="S55" s="2004"/>
      <c r="T55" s="2004"/>
      <c r="U55" s="2004"/>
      <c r="V55" s="2004"/>
      <c r="W55" s="2003" t="s">
        <v>858</v>
      </c>
      <c r="X55" s="2003"/>
      <c r="Y55" s="2003"/>
      <c r="Z55" s="2003"/>
      <c r="AA55" s="2003"/>
      <c r="AB55" s="2003"/>
      <c r="AC55" s="2003"/>
      <c r="AD55" s="2003"/>
      <c r="AE55" s="2003"/>
      <c r="AF55" s="2003"/>
      <c r="AG55" s="2003"/>
      <c r="AH55" s="2003"/>
      <c r="AI55" s="2003"/>
      <c r="AJ55" s="2003"/>
      <c r="AK55" s="2003"/>
      <c r="AL55" s="2003"/>
      <c r="AM55" s="2003"/>
      <c r="AN55" s="2003"/>
      <c r="AO55" s="2003"/>
      <c r="AP55" s="2003"/>
      <c r="AQ55" s="491"/>
    </row>
    <row r="56" spans="4:43" ht="9" customHeight="1" x14ac:dyDescent="0.15">
      <c r="D56" s="485"/>
      <c r="E56" s="512"/>
      <c r="F56" s="513"/>
      <c r="G56" s="514"/>
      <c r="H56" s="514"/>
      <c r="I56" s="514"/>
      <c r="J56" s="514"/>
      <c r="K56" s="514"/>
      <c r="L56" s="514"/>
      <c r="M56" s="514"/>
      <c r="N56" s="514"/>
      <c r="O56" s="514"/>
      <c r="P56" s="514"/>
      <c r="Q56" s="514"/>
      <c r="R56" s="514"/>
      <c r="S56" s="514"/>
      <c r="T56" s="514"/>
      <c r="U56" s="514"/>
      <c r="V56" s="514"/>
      <c r="W56" s="515"/>
      <c r="X56" s="515"/>
      <c r="Y56" s="515"/>
      <c r="Z56" s="515"/>
      <c r="AA56" s="515"/>
      <c r="AB56" s="515"/>
      <c r="AC56" s="515"/>
      <c r="AD56" s="515"/>
      <c r="AE56" s="515"/>
      <c r="AF56" s="515"/>
      <c r="AG56" s="515"/>
      <c r="AH56" s="515"/>
      <c r="AI56" s="515"/>
      <c r="AJ56" s="515"/>
      <c r="AK56" s="515"/>
      <c r="AL56" s="515"/>
      <c r="AM56" s="515"/>
      <c r="AN56" s="515"/>
      <c r="AO56" s="515"/>
      <c r="AP56" s="515"/>
      <c r="AQ56" s="516"/>
    </row>
    <row r="57" spans="4:43" ht="20.25" customHeight="1" x14ac:dyDescent="0.15">
      <c r="D57" s="485"/>
      <c r="E57" s="485"/>
      <c r="F57" s="485"/>
      <c r="G57" s="485"/>
      <c r="H57" s="485"/>
      <c r="I57" s="485"/>
      <c r="J57" s="485"/>
      <c r="K57" s="485"/>
      <c r="L57" s="485"/>
      <c r="M57" s="485"/>
      <c r="N57" s="485"/>
      <c r="O57" s="485"/>
      <c r="P57" s="485"/>
      <c r="Q57" s="485"/>
      <c r="R57" s="485"/>
      <c r="S57" s="485"/>
      <c r="T57" s="485"/>
      <c r="U57" s="485"/>
      <c r="V57" s="485"/>
      <c r="W57" s="485"/>
      <c r="X57" s="485"/>
      <c r="Y57" s="485"/>
      <c r="Z57" s="485"/>
      <c r="AA57" s="485"/>
      <c r="AB57" s="485"/>
      <c r="AC57" s="485"/>
      <c r="AD57" s="485"/>
      <c r="AE57" s="485"/>
      <c r="AF57" s="485"/>
      <c r="AG57" s="2000" t="s">
        <v>888</v>
      </c>
      <c r="AH57" s="2000"/>
      <c r="AI57" s="2000"/>
      <c r="AJ57" s="2000"/>
      <c r="AK57" s="2000"/>
      <c r="AL57" s="2000"/>
      <c r="AM57" s="2000"/>
      <c r="AN57" s="2000"/>
      <c r="AO57" s="2000"/>
      <c r="AP57" s="2000"/>
    </row>
    <row r="58" spans="4:43" x14ac:dyDescent="0.15">
      <c r="D58" s="485"/>
      <c r="E58" s="485"/>
      <c r="F58" s="485"/>
      <c r="G58" s="485"/>
      <c r="H58" s="485"/>
      <c r="I58" s="485"/>
      <c r="J58" s="485"/>
      <c r="K58" s="485"/>
      <c r="L58" s="485"/>
      <c r="M58" s="485"/>
      <c r="N58" s="485"/>
      <c r="O58" s="485"/>
      <c r="P58" s="485"/>
      <c r="Q58" s="485"/>
      <c r="R58" s="485"/>
      <c r="S58" s="485"/>
      <c r="T58" s="485"/>
      <c r="U58" s="485"/>
      <c r="V58" s="485"/>
      <c r="W58" s="485"/>
      <c r="X58" s="485"/>
      <c r="Y58" s="485"/>
      <c r="Z58" s="485"/>
      <c r="AA58" s="485"/>
      <c r="AB58" s="485"/>
      <c r="AC58" s="485"/>
      <c r="AD58" s="485"/>
      <c r="AE58" s="485"/>
      <c r="AF58" s="485"/>
      <c r="AG58" s="485"/>
      <c r="AH58" s="485"/>
      <c r="AI58" s="485"/>
      <c r="AJ58" s="485"/>
      <c r="AK58" s="485"/>
      <c r="AL58" s="485"/>
      <c r="AM58" s="485"/>
      <c r="AN58" s="485"/>
      <c r="AO58" s="485"/>
      <c r="AP58" s="485"/>
    </row>
  </sheetData>
  <mergeCells count="118">
    <mergeCell ref="K11:AJ11"/>
    <mergeCell ref="AE13:AF13"/>
    <mergeCell ref="AG13:AH13"/>
    <mergeCell ref="AJ13:AK13"/>
    <mergeCell ref="AM13:AN13"/>
    <mergeCell ref="T16:W16"/>
    <mergeCell ref="Y16:AB16"/>
    <mergeCell ref="AC16:AQ16"/>
    <mergeCell ref="Y17:AB17"/>
    <mergeCell ref="AC17:AO17"/>
    <mergeCell ref="Y18:AB18"/>
    <mergeCell ref="AC18:AM18"/>
    <mergeCell ref="F20:AP20"/>
    <mergeCell ref="Q22:Y22"/>
    <mergeCell ref="F23:AP23"/>
    <mergeCell ref="F24:F25"/>
    <mergeCell ref="G24:I24"/>
    <mergeCell ref="J24:K24"/>
    <mergeCell ref="L24:AP24"/>
    <mergeCell ref="G25:I25"/>
    <mergeCell ref="J25:K25"/>
    <mergeCell ref="L25:AP25"/>
    <mergeCell ref="F26:F39"/>
    <mergeCell ref="G26:N26"/>
    <mergeCell ref="O26:AP26"/>
    <mergeCell ref="G27:N27"/>
    <mergeCell ref="O27:AP27"/>
    <mergeCell ref="G28:N31"/>
    <mergeCell ref="AC28:AP28"/>
    <mergeCell ref="O29:AP30"/>
    <mergeCell ref="O31:U31"/>
    <mergeCell ref="V31:AP31"/>
    <mergeCell ref="G32:N32"/>
    <mergeCell ref="O32:R32"/>
    <mergeCell ref="S32:T32"/>
    <mergeCell ref="V32:X32"/>
    <mergeCell ref="Z32:AB32"/>
    <mergeCell ref="AC32:AE32"/>
    <mergeCell ref="AF32:AG32"/>
    <mergeCell ref="AI32:AK32"/>
    <mergeCell ref="AM32:AO32"/>
    <mergeCell ref="G33:N33"/>
    <mergeCell ref="O33:AP33"/>
    <mergeCell ref="G34:N35"/>
    <mergeCell ref="O34:O35"/>
    <mergeCell ref="P34:T35"/>
    <mergeCell ref="U34:W34"/>
    <mergeCell ref="X34:AE34"/>
    <mergeCell ref="AF34:AG35"/>
    <mergeCell ref="AH34:AK35"/>
    <mergeCell ref="AL34:AL35"/>
    <mergeCell ref="AM34:AM35"/>
    <mergeCell ref="AN34:AN35"/>
    <mergeCell ref="AO34:AO35"/>
    <mergeCell ref="AP34:AP35"/>
    <mergeCell ref="U35:W35"/>
    <mergeCell ref="X35:AE35"/>
    <mergeCell ref="G36:N39"/>
    <mergeCell ref="AC36:AP36"/>
    <mergeCell ref="O37:S38"/>
    <mergeCell ref="T37:U38"/>
    <mergeCell ref="V37:V38"/>
    <mergeCell ref="W37:Z38"/>
    <mergeCell ref="AA37:AB38"/>
    <mergeCell ref="AC37:AP38"/>
    <mergeCell ref="O39:U39"/>
    <mergeCell ref="V39:AP39"/>
    <mergeCell ref="F40:N43"/>
    <mergeCell ref="O40:T40"/>
    <mergeCell ref="U40:Y40"/>
    <mergeCell ref="Z40:AG40"/>
    <mergeCell ref="AH40:AP40"/>
    <mergeCell ref="O41:T41"/>
    <mergeCell ref="U41:Y41"/>
    <mergeCell ref="Z41:AG41"/>
    <mergeCell ref="AH41:AP41"/>
    <mergeCell ref="O42:T42"/>
    <mergeCell ref="U42:Y42"/>
    <mergeCell ref="Z42:AG42"/>
    <mergeCell ref="AH42:AP42"/>
    <mergeCell ref="P43:R43"/>
    <mergeCell ref="U43:Y43"/>
    <mergeCell ref="Z43:AG43"/>
    <mergeCell ref="AH43:AP43"/>
    <mergeCell ref="F44:N46"/>
    <mergeCell ref="O44:P44"/>
    <mergeCell ref="Q44:R44"/>
    <mergeCell ref="S44:AP44"/>
    <mergeCell ref="O45:P45"/>
    <mergeCell ref="Q45:R45"/>
    <mergeCell ref="S45:AP45"/>
    <mergeCell ref="O46:P46"/>
    <mergeCell ref="Q46:R46"/>
    <mergeCell ref="S46:AP46"/>
    <mergeCell ref="F47:N50"/>
    <mergeCell ref="O47:P48"/>
    <mergeCell ref="Q47:R48"/>
    <mergeCell ref="S47:AE47"/>
    <mergeCell ref="AF47:AP47"/>
    <mergeCell ref="S48:AE48"/>
    <mergeCell ref="G55:V55"/>
    <mergeCell ref="O49:P49"/>
    <mergeCell ref="Q49:R49"/>
    <mergeCell ref="S49:AP49"/>
    <mergeCell ref="O50:P50"/>
    <mergeCell ref="Q50:R50"/>
    <mergeCell ref="S50:AP50"/>
    <mergeCell ref="W55:AP55"/>
    <mergeCell ref="AG57:AP57"/>
    <mergeCell ref="F51:F55"/>
    <mergeCell ref="G51:V51"/>
    <mergeCell ref="W51:AP51"/>
    <mergeCell ref="G52:V52"/>
    <mergeCell ref="AN52:AP52"/>
    <mergeCell ref="G53:V53"/>
    <mergeCell ref="W53:AP53"/>
    <mergeCell ref="G54:V54"/>
    <mergeCell ref="W54:AP54"/>
  </mergeCells>
  <phoneticPr fontId="4"/>
  <printOptions horizontalCentered="1" verticalCentered="1"/>
  <pageMargins left="0.43307086614173229" right="0.23622047244094491" top="0.39" bottom="0.27559055118110237" header="0.27559055118110237" footer="0.19685039370078741"/>
  <pageSetup paperSize="9" scale="79" orientation="portrait"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92D050"/>
  </sheetPr>
  <dimension ref="A1:AM31"/>
  <sheetViews>
    <sheetView view="pageBreakPreview" zoomScaleNormal="100" zoomScaleSheetLayoutView="100" workbookViewId="0">
      <selection activeCell="AK13" sqref="AK13"/>
    </sheetView>
  </sheetViews>
  <sheetFormatPr defaultColWidth="2.25" defaultRowHeight="13.5" x14ac:dyDescent="0.15"/>
  <cols>
    <col min="1" max="1" width="2.375" style="524" customWidth="1"/>
    <col min="2" max="2" width="2.5" style="524" customWidth="1"/>
    <col min="3" max="3" width="1.875" style="524" customWidth="1"/>
    <col min="4" max="38" width="2.5" style="524" customWidth="1"/>
    <col min="39" max="39" width="1.75" style="524" customWidth="1"/>
    <col min="40" max="16384" width="2.25" style="524"/>
  </cols>
  <sheetData>
    <row r="1" spans="1:39" ht="18" customHeight="1" x14ac:dyDescent="0.15">
      <c r="A1" s="523" t="s">
        <v>889</v>
      </c>
      <c r="B1" s="523"/>
      <c r="C1" s="523"/>
      <c r="D1" s="523"/>
      <c r="E1" s="523"/>
      <c r="F1" s="523"/>
      <c r="G1" s="523"/>
      <c r="H1" s="523"/>
      <c r="I1" s="523"/>
      <c r="J1" s="523"/>
      <c r="K1" s="523"/>
      <c r="L1" s="523"/>
      <c r="M1" s="523"/>
      <c r="N1" s="523"/>
      <c r="O1" s="523"/>
      <c r="P1" s="523"/>
      <c r="Q1" s="523"/>
      <c r="R1" s="523"/>
      <c r="S1" s="523"/>
      <c r="T1" s="523"/>
      <c r="U1" s="523"/>
      <c r="V1" s="523"/>
      <c r="W1" s="523"/>
      <c r="X1" s="523"/>
      <c r="Y1" s="523"/>
      <c r="Z1" s="523"/>
      <c r="AA1" s="523"/>
      <c r="AB1" s="523"/>
      <c r="AC1" s="523"/>
      <c r="AD1" s="523"/>
      <c r="AE1" s="523"/>
      <c r="AF1" s="523"/>
      <c r="AG1" s="523"/>
      <c r="AH1" s="523"/>
      <c r="AI1" s="523"/>
      <c r="AJ1" s="523"/>
      <c r="AK1" s="523"/>
      <c r="AL1" s="523"/>
      <c r="AM1" s="523"/>
    </row>
    <row r="2" spans="1:39" ht="9.75" customHeight="1" x14ac:dyDescent="0.15">
      <c r="A2" s="523"/>
      <c r="B2" s="525"/>
      <c r="C2" s="526"/>
      <c r="D2" s="526"/>
      <c r="E2" s="526"/>
      <c r="F2" s="526"/>
      <c r="G2" s="526"/>
      <c r="H2" s="526"/>
      <c r="I2" s="526"/>
      <c r="J2" s="526"/>
      <c r="K2" s="526"/>
      <c r="L2" s="526"/>
      <c r="M2" s="526"/>
      <c r="N2" s="526"/>
      <c r="O2" s="526"/>
      <c r="P2" s="526"/>
      <c r="Q2" s="526"/>
      <c r="R2" s="526"/>
      <c r="S2" s="526"/>
      <c r="T2" s="526"/>
      <c r="U2" s="526"/>
      <c r="V2" s="526"/>
      <c r="W2" s="526"/>
      <c r="X2" s="526"/>
      <c r="Y2" s="526"/>
      <c r="Z2" s="526"/>
      <c r="AA2" s="526"/>
      <c r="AB2" s="526"/>
      <c r="AC2" s="526"/>
      <c r="AD2" s="526"/>
      <c r="AE2" s="526"/>
      <c r="AF2" s="526"/>
      <c r="AG2" s="526"/>
      <c r="AH2" s="526"/>
      <c r="AI2" s="526"/>
      <c r="AJ2" s="526"/>
      <c r="AK2" s="526"/>
      <c r="AL2" s="526"/>
      <c r="AM2" s="527"/>
    </row>
    <row r="3" spans="1:39" ht="17.25" customHeight="1" x14ac:dyDescent="0.15">
      <c r="A3" s="523"/>
      <c r="B3" s="528"/>
      <c r="C3" s="523"/>
      <c r="D3" s="523"/>
      <c r="E3" s="523"/>
      <c r="F3" s="523"/>
      <c r="G3" s="523"/>
      <c r="H3" s="523"/>
      <c r="I3" s="523"/>
      <c r="J3" s="523"/>
      <c r="K3" s="523"/>
      <c r="L3" s="523"/>
      <c r="M3" s="523"/>
      <c r="N3" s="523"/>
      <c r="O3" s="523"/>
      <c r="P3" s="523"/>
      <c r="Q3" s="523"/>
      <c r="R3" s="523"/>
      <c r="S3" s="523"/>
      <c r="T3" s="523"/>
      <c r="U3" s="523"/>
      <c r="V3" s="523"/>
      <c r="W3" s="523"/>
      <c r="X3" s="523"/>
      <c r="Y3" s="523"/>
      <c r="Z3" s="523"/>
      <c r="AA3" s="523"/>
      <c r="AB3" s="523"/>
      <c r="AC3" s="523"/>
      <c r="AD3" s="523"/>
      <c r="AE3" s="523"/>
      <c r="AF3" s="523"/>
      <c r="AG3" s="523"/>
      <c r="AH3" s="523"/>
      <c r="AI3" s="523"/>
      <c r="AJ3" s="523"/>
      <c r="AK3" s="523"/>
      <c r="AL3" s="523"/>
      <c r="AM3" s="529"/>
    </row>
    <row r="4" spans="1:39" ht="6.75" customHeight="1" x14ac:dyDescent="0.15">
      <c r="A4" s="523"/>
      <c r="B4" s="528"/>
      <c r="C4" s="523"/>
      <c r="D4" s="523"/>
      <c r="E4" s="523"/>
      <c r="F4" s="523"/>
      <c r="G4" s="523"/>
      <c r="H4" s="523"/>
      <c r="I4" s="523"/>
      <c r="J4" s="523"/>
      <c r="K4" s="523"/>
      <c r="L4" s="523"/>
      <c r="M4" s="523"/>
      <c r="N4" s="523"/>
      <c r="O4" s="523"/>
      <c r="P4" s="523"/>
      <c r="Q4" s="523"/>
      <c r="R4" s="523"/>
      <c r="S4" s="523"/>
      <c r="T4" s="523"/>
      <c r="U4" s="523"/>
      <c r="V4" s="523"/>
      <c r="W4" s="523"/>
      <c r="X4" s="523"/>
      <c r="Y4" s="523"/>
      <c r="Z4" s="523"/>
      <c r="AA4" s="523"/>
      <c r="AB4" s="523"/>
      <c r="AC4" s="523"/>
      <c r="AD4" s="523"/>
      <c r="AE4" s="523"/>
      <c r="AF4" s="523"/>
      <c r="AG4" s="523"/>
      <c r="AH4" s="523"/>
      <c r="AI4" s="523"/>
      <c r="AJ4" s="523"/>
      <c r="AK4" s="523"/>
      <c r="AL4" s="523"/>
      <c r="AM4" s="530"/>
    </row>
    <row r="5" spans="1:39" ht="36" customHeight="1" x14ac:dyDescent="0.15">
      <c r="A5" s="523"/>
      <c r="B5" s="528"/>
      <c r="C5" s="523"/>
      <c r="D5" s="2153" t="s">
        <v>890</v>
      </c>
      <c r="E5" s="2231"/>
      <c r="F5" s="2231"/>
      <c r="G5" s="2231"/>
      <c r="H5" s="2231"/>
      <c r="I5" s="2231"/>
      <c r="J5" s="2231"/>
      <c r="K5" s="2231"/>
      <c r="L5" s="2231"/>
      <c r="M5" s="2231"/>
      <c r="N5" s="2231"/>
      <c r="O5" s="2231"/>
      <c r="P5" s="2231"/>
      <c r="Q5" s="2231"/>
      <c r="R5" s="2231"/>
      <c r="S5" s="2231"/>
      <c r="T5" s="2231"/>
      <c r="U5" s="2231"/>
      <c r="V5" s="2231"/>
      <c r="W5" s="2231"/>
      <c r="X5" s="2231"/>
      <c r="Y5" s="2231"/>
      <c r="Z5" s="2231"/>
      <c r="AA5" s="2231"/>
      <c r="AB5" s="2231"/>
      <c r="AC5" s="2231"/>
      <c r="AD5" s="2231"/>
      <c r="AE5" s="2231"/>
      <c r="AF5" s="2231"/>
      <c r="AG5" s="2231"/>
      <c r="AH5" s="2231"/>
      <c r="AI5" s="2231"/>
      <c r="AJ5" s="2231"/>
      <c r="AK5" s="2231"/>
      <c r="AL5" s="2231"/>
      <c r="AM5" s="530"/>
    </row>
    <row r="6" spans="1:39" ht="9.75" customHeight="1" x14ac:dyDescent="0.15">
      <c r="A6" s="523"/>
      <c r="B6" s="528"/>
      <c r="C6" s="523"/>
      <c r="D6" s="523"/>
      <c r="E6" s="523"/>
      <c r="F6" s="523"/>
      <c r="G6" s="523"/>
      <c r="H6" s="523"/>
      <c r="I6" s="523"/>
      <c r="J6" s="523"/>
      <c r="K6" s="523"/>
      <c r="L6" s="523"/>
      <c r="M6" s="523"/>
      <c r="N6" s="523"/>
      <c r="O6" s="523"/>
      <c r="P6" s="523"/>
      <c r="Q6" s="523"/>
      <c r="R6" s="523"/>
      <c r="S6" s="523"/>
      <c r="T6" s="523"/>
      <c r="U6" s="523"/>
      <c r="V6" s="523"/>
      <c r="W6" s="523"/>
      <c r="X6" s="523"/>
      <c r="Y6" s="523"/>
      <c r="Z6" s="523"/>
      <c r="AA6" s="523"/>
      <c r="AB6" s="523"/>
      <c r="AC6" s="523"/>
      <c r="AD6" s="523"/>
      <c r="AE6" s="523"/>
      <c r="AF6" s="523"/>
      <c r="AG6" s="523"/>
      <c r="AH6" s="523"/>
      <c r="AI6" s="523"/>
      <c r="AJ6" s="523"/>
      <c r="AK6" s="523"/>
      <c r="AL6" s="523"/>
      <c r="AM6" s="530"/>
    </row>
    <row r="7" spans="1:39" ht="16.5" customHeight="1" x14ac:dyDescent="0.15">
      <c r="A7" s="523"/>
      <c r="B7" s="528"/>
      <c r="C7" s="523"/>
      <c r="D7" s="523"/>
      <c r="E7" s="523"/>
      <c r="F7" s="523"/>
      <c r="G7" s="523"/>
      <c r="H7" s="523"/>
      <c r="I7" s="523"/>
      <c r="J7" s="523"/>
      <c r="K7" s="523"/>
      <c r="L7" s="523"/>
      <c r="M7" s="523"/>
      <c r="N7" s="523"/>
      <c r="O7" s="523"/>
      <c r="P7" s="523"/>
      <c r="Q7" s="523"/>
      <c r="R7" s="523"/>
      <c r="S7" s="523"/>
      <c r="T7" s="523"/>
      <c r="U7" s="523"/>
      <c r="V7" s="523"/>
      <c r="W7" s="523"/>
      <c r="X7" s="523"/>
      <c r="Y7" s="523"/>
      <c r="Z7" s="523"/>
      <c r="AA7" s="523"/>
      <c r="AB7" s="2232"/>
      <c r="AC7" s="2232"/>
      <c r="AD7" s="2233"/>
      <c r="AE7" s="2233"/>
      <c r="AF7" s="523" t="s">
        <v>558</v>
      </c>
      <c r="AG7" s="2234"/>
      <c r="AH7" s="2234"/>
      <c r="AI7" s="523" t="s">
        <v>127</v>
      </c>
      <c r="AJ7" s="2233"/>
      <c r="AK7" s="2233"/>
      <c r="AL7" s="523" t="s">
        <v>339</v>
      </c>
      <c r="AM7" s="530"/>
    </row>
    <row r="8" spans="1:39" ht="17.25" customHeight="1" x14ac:dyDescent="0.15">
      <c r="A8" s="523"/>
      <c r="B8" s="528"/>
      <c r="C8" s="523"/>
      <c r="D8" s="523" t="s">
        <v>859</v>
      </c>
      <c r="E8" s="523"/>
      <c r="F8" s="523"/>
      <c r="G8" s="523"/>
      <c r="H8" s="523"/>
      <c r="I8" s="523"/>
      <c r="J8" s="523"/>
      <c r="K8" s="523"/>
      <c r="L8" s="523"/>
      <c r="M8" s="523"/>
      <c r="N8" s="523"/>
      <c r="O8" s="523"/>
      <c r="P8" s="523"/>
      <c r="Q8" s="523"/>
      <c r="R8" s="523"/>
      <c r="S8" s="523"/>
      <c r="T8" s="523"/>
      <c r="U8" s="523"/>
      <c r="V8" s="523"/>
      <c r="W8" s="523"/>
      <c r="X8" s="523"/>
      <c r="Y8" s="523"/>
      <c r="Z8" s="523"/>
      <c r="AA8" s="523"/>
      <c r="AB8" s="523"/>
      <c r="AC8" s="523"/>
      <c r="AD8" s="523"/>
      <c r="AE8" s="523"/>
      <c r="AF8" s="523"/>
      <c r="AG8" s="523"/>
      <c r="AH8" s="523"/>
      <c r="AI8" s="523"/>
      <c r="AJ8" s="523"/>
      <c r="AK8" s="523"/>
      <c r="AL8" s="523"/>
      <c r="AM8" s="530"/>
    </row>
    <row r="9" spans="1:39" ht="13.5" customHeight="1" x14ac:dyDescent="0.15">
      <c r="A9" s="523"/>
      <c r="B9" s="528"/>
      <c r="C9" s="523"/>
      <c r="D9" s="523"/>
      <c r="E9" s="523"/>
      <c r="F9" s="523"/>
      <c r="G9" s="523"/>
      <c r="H9" s="523"/>
      <c r="I9" s="523"/>
      <c r="J9" s="523"/>
      <c r="K9" s="523"/>
      <c r="L9" s="523"/>
      <c r="M9" s="523"/>
      <c r="N9" s="523"/>
      <c r="O9" s="523"/>
      <c r="P9" s="523"/>
      <c r="Q9" s="523"/>
      <c r="R9" s="523"/>
      <c r="S9" s="523"/>
      <c r="T9" s="523"/>
      <c r="U9" s="523"/>
      <c r="V9" s="523"/>
      <c r="W9" s="523"/>
      <c r="X9" s="523"/>
      <c r="Y9" s="523"/>
      <c r="Z9" s="523"/>
      <c r="AA9" s="523"/>
      <c r="AB9" s="523"/>
      <c r="AC9" s="523"/>
      <c r="AD9" s="523"/>
      <c r="AE9" s="523"/>
      <c r="AF9" s="523"/>
      <c r="AG9" s="523"/>
      <c r="AH9" s="523"/>
      <c r="AI9" s="523"/>
      <c r="AJ9" s="523"/>
      <c r="AK9" s="523"/>
      <c r="AL9" s="523"/>
      <c r="AM9" s="530"/>
    </row>
    <row r="10" spans="1:39" ht="13.5" customHeight="1" x14ac:dyDescent="0.15">
      <c r="A10" s="523"/>
      <c r="B10" s="528"/>
      <c r="C10" s="523"/>
      <c r="D10" s="523"/>
      <c r="E10" s="523"/>
      <c r="F10" s="523"/>
      <c r="G10" s="523"/>
      <c r="H10" s="523"/>
      <c r="I10" s="523"/>
      <c r="J10" s="523"/>
      <c r="K10" s="523"/>
      <c r="L10" s="523"/>
      <c r="M10" s="523"/>
      <c r="N10" s="523"/>
      <c r="O10" s="523"/>
      <c r="P10" s="523"/>
      <c r="Q10" s="2156" t="s">
        <v>803</v>
      </c>
      <c r="R10" s="2156"/>
      <c r="S10" s="2156"/>
      <c r="T10" s="2156"/>
      <c r="U10" s="486"/>
      <c r="V10" s="2156" t="s">
        <v>193</v>
      </c>
      <c r="W10" s="2156"/>
      <c r="X10" s="2156"/>
      <c r="Y10" s="2156"/>
      <c r="Z10" s="2140"/>
      <c r="AA10" s="2140"/>
      <c r="AB10" s="2140"/>
      <c r="AC10" s="2140"/>
      <c r="AD10" s="2140"/>
      <c r="AE10" s="2140"/>
      <c r="AF10" s="2140"/>
      <c r="AG10" s="2140"/>
      <c r="AH10" s="2140"/>
      <c r="AI10" s="2140"/>
      <c r="AJ10" s="2140"/>
      <c r="AK10" s="2140"/>
      <c r="AL10" s="2140"/>
      <c r="AM10" s="529"/>
    </row>
    <row r="11" spans="1:39" ht="16.5" customHeight="1" x14ac:dyDescent="0.15">
      <c r="A11" s="523"/>
      <c r="B11" s="528"/>
      <c r="C11" s="523"/>
      <c r="D11" s="523"/>
      <c r="E11" s="523"/>
      <c r="F11" s="523"/>
      <c r="G11" s="523"/>
      <c r="H11" s="523"/>
      <c r="I11" s="523"/>
      <c r="J11" s="523"/>
      <c r="K11" s="523"/>
      <c r="L11" s="523"/>
      <c r="M11" s="523"/>
      <c r="N11" s="523"/>
      <c r="O11" s="523"/>
      <c r="P11" s="523"/>
      <c r="Q11" s="485" t="s">
        <v>804</v>
      </c>
      <c r="R11" s="486"/>
      <c r="S11" s="485"/>
      <c r="T11" s="485"/>
      <c r="U11" s="486"/>
      <c r="V11" s="2156" t="s">
        <v>37</v>
      </c>
      <c r="W11" s="2156"/>
      <c r="X11" s="2156"/>
      <c r="Y11" s="2156"/>
      <c r="Z11" s="2140"/>
      <c r="AA11" s="2140"/>
      <c r="AB11" s="2140"/>
      <c r="AC11" s="2140"/>
      <c r="AD11" s="2140"/>
      <c r="AE11" s="2140"/>
      <c r="AF11" s="2140"/>
      <c r="AG11" s="2140"/>
      <c r="AH11" s="2140"/>
      <c r="AI11" s="2140"/>
      <c r="AJ11" s="2140"/>
      <c r="AK11" s="2140"/>
      <c r="AL11" s="2140"/>
      <c r="AM11" s="529"/>
    </row>
    <row r="12" spans="1:39" ht="16.5" customHeight="1" x14ac:dyDescent="0.15">
      <c r="A12" s="523"/>
      <c r="B12" s="528"/>
      <c r="C12" s="523"/>
      <c r="D12" s="523"/>
      <c r="E12" s="523"/>
      <c r="F12" s="523"/>
      <c r="G12" s="523"/>
      <c r="H12" s="523"/>
      <c r="I12" s="523"/>
      <c r="J12" s="523"/>
      <c r="K12" s="523"/>
      <c r="L12" s="523"/>
      <c r="M12" s="523"/>
      <c r="N12" s="523"/>
      <c r="O12" s="523"/>
      <c r="P12" s="523"/>
      <c r="Q12" s="485"/>
      <c r="R12" s="485"/>
      <c r="S12" s="485"/>
      <c r="T12" s="485"/>
      <c r="U12" s="486"/>
      <c r="V12" s="2138" t="s">
        <v>379</v>
      </c>
      <c r="W12" s="2138"/>
      <c r="X12" s="2138"/>
      <c r="Y12" s="2138"/>
      <c r="Z12" s="2139"/>
      <c r="AA12" s="2139"/>
      <c r="AB12" s="2139"/>
      <c r="AC12" s="2139"/>
      <c r="AD12" s="2139"/>
      <c r="AE12" s="2139"/>
      <c r="AF12" s="2139"/>
      <c r="AG12" s="2139"/>
      <c r="AH12" s="2139"/>
      <c r="AI12" s="2139"/>
      <c r="AJ12" s="2139"/>
      <c r="AK12" s="485"/>
      <c r="AL12" s="485"/>
      <c r="AM12" s="529"/>
    </row>
    <row r="13" spans="1:39" x14ac:dyDescent="0.15">
      <c r="A13" s="523"/>
      <c r="B13" s="528"/>
      <c r="C13" s="523"/>
      <c r="D13" s="523"/>
      <c r="E13" s="523"/>
      <c r="F13" s="523"/>
      <c r="G13" s="523"/>
      <c r="H13" s="523"/>
      <c r="I13" s="523"/>
      <c r="J13" s="523"/>
      <c r="K13" s="523"/>
      <c r="L13" s="523"/>
      <c r="M13" s="523"/>
      <c r="N13" s="523"/>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523"/>
      <c r="AL13" s="523"/>
      <c r="AM13" s="530"/>
    </row>
    <row r="14" spans="1:39" ht="18.75" customHeight="1" x14ac:dyDescent="0.15">
      <c r="A14" s="523"/>
      <c r="B14" s="528"/>
      <c r="C14" s="531"/>
      <c r="E14" s="531" t="s">
        <v>891</v>
      </c>
      <c r="F14" s="531"/>
      <c r="G14" s="531"/>
      <c r="H14" s="531"/>
      <c r="I14" s="531"/>
      <c r="J14" s="531"/>
      <c r="K14" s="531"/>
      <c r="L14" s="531"/>
      <c r="M14" s="531"/>
      <c r="N14" s="531"/>
      <c r="O14" s="531"/>
      <c r="P14" s="531"/>
      <c r="Q14" s="531"/>
      <c r="R14" s="531"/>
      <c r="S14" s="531"/>
      <c r="T14" s="531"/>
      <c r="U14" s="531"/>
      <c r="V14" s="531"/>
      <c r="W14" s="531"/>
      <c r="X14" s="531"/>
      <c r="Y14" s="531"/>
      <c r="Z14" s="531"/>
      <c r="AA14" s="531"/>
      <c r="AB14" s="531"/>
      <c r="AC14" s="531"/>
      <c r="AD14" s="531"/>
      <c r="AE14" s="531"/>
      <c r="AF14" s="531"/>
      <c r="AG14" s="531"/>
      <c r="AH14" s="531"/>
      <c r="AI14" s="531"/>
      <c r="AJ14" s="531"/>
      <c r="AK14" s="531"/>
      <c r="AL14" s="531"/>
      <c r="AM14" s="532"/>
    </row>
    <row r="15" spans="1:39" ht="7.5" customHeight="1" x14ac:dyDescent="0.15">
      <c r="A15" s="523"/>
      <c r="B15" s="528"/>
      <c r="C15" s="523"/>
      <c r="D15" s="523"/>
      <c r="E15" s="523"/>
      <c r="F15" s="523"/>
      <c r="G15" s="523"/>
      <c r="H15" s="523"/>
      <c r="I15" s="523"/>
      <c r="J15" s="523"/>
      <c r="K15" s="523"/>
      <c r="L15" s="523"/>
      <c r="M15" s="523"/>
      <c r="N15" s="523"/>
      <c r="O15" s="523"/>
      <c r="P15" s="523"/>
      <c r="Q15" s="523"/>
      <c r="R15" s="523"/>
      <c r="S15" s="523"/>
      <c r="T15" s="523"/>
      <c r="U15" s="523"/>
      <c r="V15" s="523"/>
      <c r="W15" s="523"/>
      <c r="X15" s="523"/>
      <c r="Y15" s="523"/>
      <c r="Z15" s="523"/>
      <c r="AA15" s="523"/>
      <c r="AB15" s="523"/>
      <c r="AC15" s="523"/>
      <c r="AD15" s="523"/>
      <c r="AE15" s="523"/>
      <c r="AF15" s="523"/>
      <c r="AG15" s="523"/>
      <c r="AH15" s="523"/>
      <c r="AI15" s="523"/>
      <c r="AJ15" s="523"/>
      <c r="AK15" s="523"/>
      <c r="AL15" s="523"/>
      <c r="AM15" s="530"/>
    </row>
    <row r="16" spans="1:39" ht="22.5" customHeight="1" x14ac:dyDescent="0.15">
      <c r="A16" s="523"/>
      <c r="B16" s="528"/>
      <c r="C16" s="523"/>
      <c r="D16" s="523"/>
      <c r="E16" s="523"/>
      <c r="F16" s="523"/>
      <c r="G16" s="523"/>
      <c r="H16" s="523"/>
      <c r="I16" s="523"/>
      <c r="J16" s="523"/>
      <c r="K16" s="523"/>
      <c r="L16" s="523"/>
      <c r="M16" s="2219" t="s">
        <v>806</v>
      </c>
      <c r="N16" s="2220"/>
      <c r="O16" s="2220"/>
      <c r="P16" s="2220"/>
      <c r="Q16" s="2220"/>
      <c r="R16" s="2220"/>
      <c r="S16" s="2220"/>
      <c r="T16" s="2220"/>
      <c r="U16" s="2220"/>
      <c r="V16" s="533"/>
      <c r="W16" s="534"/>
      <c r="X16" s="534"/>
      <c r="Y16" s="534"/>
      <c r="Z16" s="534"/>
      <c r="AA16" s="534"/>
      <c r="AB16" s="534"/>
      <c r="AC16" s="534"/>
      <c r="AD16" s="534"/>
      <c r="AE16" s="534"/>
      <c r="AF16" s="534"/>
      <c r="AG16" s="534"/>
      <c r="AH16" s="534"/>
      <c r="AI16" s="534"/>
      <c r="AJ16" s="534"/>
      <c r="AK16" s="534"/>
      <c r="AL16" s="535"/>
      <c r="AM16" s="529"/>
    </row>
    <row r="17" spans="1:39" ht="44.25" customHeight="1" x14ac:dyDescent="0.15">
      <c r="A17" s="523"/>
      <c r="B17" s="528"/>
      <c r="C17" s="523"/>
      <c r="D17" s="2221" t="s">
        <v>892</v>
      </c>
      <c r="E17" s="2222"/>
      <c r="F17" s="2222"/>
      <c r="G17" s="2222"/>
      <c r="H17" s="2222"/>
      <c r="I17" s="2222"/>
      <c r="J17" s="2222"/>
      <c r="K17" s="2222"/>
      <c r="L17" s="2222"/>
      <c r="M17" s="2222"/>
      <c r="N17" s="2222"/>
      <c r="O17" s="2222"/>
      <c r="P17" s="2222"/>
      <c r="Q17" s="2222"/>
      <c r="R17" s="2222"/>
      <c r="S17" s="2222"/>
      <c r="T17" s="2222"/>
      <c r="U17" s="2222"/>
      <c r="V17" s="2222"/>
      <c r="W17" s="2222"/>
      <c r="X17" s="2222"/>
      <c r="Y17" s="2222"/>
      <c r="Z17" s="2222"/>
      <c r="AA17" s="2222"/>
      <c r="AB17" s="2222"/>
      <c r="AC17" s="2222"/>
      <c r="AD17" s="2222"/>
      <c r="AE17" s="2222"/>
      <c r="AF17" s="2222"/>
      <c r="AG17" s="2222"/>
      <c r="AH17" s="2222"/>
      <c r="AI17" s="2222"/>
      <c r="AJ17" s="2222"/>
      <c r="AK17" s="2222"/>
      <c r="AL17" s="2223"/>
      <c r="AM17" s="530"/>
    </row>
    <row r="18" spans="1:39" ht="29.25" customHeight="1" x14ac:dyDescent="0.15">
      <c r="A18" s="523"/>
      <c r="B18" s="528"/>
      <c r="C18" s="523"/>
      <c r="D18" s="2224" t="s">
        <v>893</v>
      </c>
      <c r="E18" s="2225"/>
      <c r="F18" s="2225"/>
      <c r="G18" s="2225"/>
      <c r="H18" s="2225"/>
      <c r="I18" s="2225"/>
      <c r="J18" s="2225"/>
      <c r="K18" s="2225"/>
      <c r="L18" s="2225"/>
      <c r="M18" s="2225"/>
      <c r="N18" s="2225"/>
      <c r="O18" s="2225"/>
      <c r="P18" s="2225"/>
      <c r="Q18" s="2225"/>
      <c r="R18" s="2225"/>
      <c r="S18" s="2225"/>
      <c r="T18" s="2225"/>
      <c r="U18" s="2225"/>
      <c r="V18" s="2225"/>
      <c r="W18" s="2225"/>
      <c r="X18" s="2225"/>
      <c r="Y18" s="2225"/>
      <c r="Z18" s="2225"/>
      <c r="AA18" s="2225"/>
      <c r="AB18" s="2225"/>
      <c r="AC18" s="2225"/>
      <c r="AD18" s="2225"/>
      <c r="AE18" s="2225"/>
      <c r="AF18" s="2225"/>
      <c r="AG18" s="2225"/>
      <c r="AH18" s="2225"/>
      <c r="AI18" s="2225"/>
      <c r="AJ18" s="2225"/>
      <c r="AK18" s="2225"/>
      <c r="AL18" s="2226"/>
      <c r="AM18" s="530"/>
    </row>
    <row r="19" spans="1:39" ht="29.25" customHeight="1" x14ac:dyDescent="0.15">
      <c r="A19" s="523"/>
      <c r="B19" s="528"/>
      <c r="C19" s="523"/>
      <c r="D19" s="2227" t="s">
        <v>894</v>
      </c>
      <c r="E19" s="2228"/>
      <c r="F19" s="2228"/>
      <c r="G19" s="2228"/>
      <c r="H19" s="2228"/>
      <c r="I19" s="2228"/>
      <c r="J19" s="2228"/>
      <c r="K19" s="2228"/>
      <c r="L19" s="2228"/>
      <c r="M19" s="2228"/>
      <c r="N19" s="2228"/>
      <c r="O19" s="2228"/>
      <c r="P19" s="2228"/>
      <c r="Q19" s="2228"/>
      <c r="R19" s="2228"/>
      <c r="S19" s="2228"/>
      <c r="T19" s="2228"/>
      <c r="U19" s="2228"/>
      <c r="V19" s="2228"/>
      <c r="W19" s="2228"/>
      <c r="X19" s="2228"/>
      <c r="Y19" s="2228"/>
      <c r="Z19" s="2228"/>
      <c r="AA19" s="2228"/>
      <c r="AB19" s="2228"/>
      <c r="AC19" s="2228"/>
      <c r="AD19" s="2228"/>
      <c r="AE19" s="2228"/>
      <c r="AF19" s="2228"/>
      <c r="AG19" s="2228"/>
      <c r="AH19" s="2228"/>
      <c r="AI19" s="2228"/>
      <c r="AJ19" s="2228"/>
      <c r="AK19" s="2228"/>
      <c r="AL19" s="2229"/>
      <c r="AM19" s="530"/>
    </row>
    <row r="20" spans="1:39" ht="51" customHeight="1" x14ac:dyDescent="0.15">
      <c r="A20" s="523"/>
      <c r="B20" s="528"/>
      <c r="C20" s="523"/>
      <c r="D20" s="2230" t="s">
        <v>895</v>
      </c>
      <c r="E20" s="2228"/>
      <c r="F20" s="2228"/>
      <c r="G20" s="2228"/>
      <c r="H20" s="2228"/>
      <c r="I20" s="2228"/>
      <c r="J20" s="2228"/>
      <c r="K20" s="2228"/>
      <c r="L20" s="2228"/>
      <c r="M20" s="2228"/>
      <c r="N20" s="2228"/>
      <c r="O20" s="2228"/>
      <c r="P20" s="2228"/>
      <c r="Q20" s="2228"/>
      <c r="R20" s="2228"/>
      <c r="S20" s="2228"/>
      <c r="T20" s="2228"/>
      <c r="U20" s="2228"/>
      <c r="V20" s="2228"/>
      <c r="W20" s="2228"/>
      <c r="X20" s="2228"/>
      <c r="Y20" s="2228"/>
      <c r="Z20" s="2228"/>
      <c r="AA20" s="2228"/>
      <c r="AB20" s="2228"/>
      <c r="AC20" s="2228"/>
      <c r="AD20" s="2228"/>
      <c r="AE20" s="2228"/>
      <c r="AF20" s="2228"/>
      <c r="AG20" s="2228"/>
      <c r="AH20" s="2228"/>
      <c r="AI20" s="2228"/>
      <c r="AJ20" s="2228"/>
      <c r="AK20" s="2228"/>
      <c r="AL20" s="2229"/>
      <c r="AM20" s="530"/>
    </row>
    <row r="21" spans="1:39" ht="29.25" customHeight="1" x14ac:dyDescent="0.15">
      <c r="A21" s="523"/>
      <c r="B21" s="528"/>
      <c r="C21" s="523"/>
      <c r="D21" s="2227" t="s">
        <v>896</v>
      </c>
      <c r="E21" s="2228"/>
      <c r="F21" s="2228"/>
      <c r="G21" s="2228"/>
      <c r="H21" s="2228"/>
      <c r="I21" s="2228"/>
      <c r="J21" s="2228"/>
      <c r="K21" s="2228"/>
      <c r="L21" s="2228"/>
      <c r="M21" s="2228"/>
      <c r="N21" s="2228"/>
      <c r="O21" s="2228"/>
      <c r="P21" s="2228"/>
      <c r="Q21" s="2228"/>
      <c r="R21" s="2228"/>
      <c r="S21" s="2228"/>
      <c r="T21" s="2228"/>
      <c r="U21" s="2228"/>
      <c r="V21" s="2228"/>
      <c r="W21" s="2228"/>
      <c r="X21" s="2228"/>
      <c r="Y21" s="2228"/>
      <c r="Z21" s="2228"/>
      <c r="AA21" s="2228"/>
      <c r="AB21" s="2228"/>
      <c r="AC21" s="2228"/>
      <c r="AD21" s="2228"/>
      <c r="AE21" s="2228"/>
      <c r="AF21" s="2228"/>
      <c r="AG21" s="2228"/>
      <c r="AH21" s="2228"/>
      <c r="AI21" s="2228"/>
      <c r="AJ21" s="2228"/>
      <c r="AK21" s="2228"/>
      <c r="AL21" s="2229"/>
      <c r="AM21" s="530"/>
    </row>
    <row r="22" spans="1:39" ht="29.25" customHeight="1" x14ac:dyDescent="0.15">
      <c r="A22" s="523"/>
      <c r="B22" s="528"/>
      <c r="C22" s="523"/>
      <c r="D22" s="2227" t="s">
        <v>897</v>
      </c>
      <c r="E22" s="2228"/>
      <c r="F22" s="2228"/>
      <c r="G22" s="2228"/>
      <c r="H22" s="2228"/>
      <c r="I22" s="2228"/>
      <c r="J22" s="2228"/>
      <c r="K22" s="2228"/>
      <c r="L22" s="2228"/>
      <c r="M22" s="2228"/>
      <c r="N22" s="2228"/>
      <c r="O22" s="2228"/>
      <c r="P22" s="2228"/>
      <c r="Q22" s="2228"/>
      <c r="R22" s="2228"/>
      <c r="S22" s="2228"/>
      <c r="T22" s="2228"/>
      <c r="U22" s="2228"/>
      <c r="V22" s="2228"/>
      <c r="W22" s="2228"/>
      <c r="X22" s="2228"/>
      <c r="Y22" s="2228"/>
      <c r="Z22" s="2228"/>
      <c r="AA22" s="2228"/>
      <c r="AB22" s="2228"/>
      <c r="AC22" s="2228"/>
      <c r="AD22" s="2228"/>
      <c r="AE22" s="2228"/>
      <c r="AF22" s="2228"/>
      <c r="AG22" s="2228"/>
      <c r="AH22" s="2228"/>
      <c r="AI22" s="2228"/>
      <c r="AJ22" s="2228"/>
      <c r="AK22" s="2228"/>
      <c r="AL22" s="2229"/>
      <c r="AM22" s="530"/>
    </row>
    <row r="23" spans="1:39" ht="29.25" customHeight="1" x14ac:dyDescent="0.15">
      <c r="A23" s="523"/>
      <c r="B23" s="528"/>
      <c r="C23" s="523"/>
      <c r="D23" s="2216" t="s">
        <v>898</v>
      </c>
      <c r="E23" s="2217"/>
      <c r="F23" s="2217"/>
      <c r="G23" s="2217"/>
      <c r="H23" s="2217"/>
      <c r="I23" s="2217"/>
      <c r="J23" s="2217"/>
      <c r="K23" s="2217"/>
      <c r="L23" s="2217"/>
      <c r="M23" s="2217"/>
      <c r="N23" s="2217"/>
      <c r="O23" s="2217"/>
      <c r="P23" s="2217"/>
      <c r="Q23" s="2217"/>
      <c r="R23" s="2217"/>
      <c r="S23" s="2217"/>
      <c r="T23" s="2217"/>
      <c r="U23" s="2217"/>
      <c r="V23" s="2217"/>
      <c r="W23" s="2217"/>
      <c r="X23" s="2217"/>
      <c r="Y23" s="2217"/>
      <c r="Z23" s="2217"/>
      <c r="AA23" s="2217"/>
      <c r="AB23" s="2217"/>
      <c r="AC23" s="2217"/>
      <c r="AD23" s="2217"/>
      <c r="AE23" s="2217"/>
      <c r="AF23" s="2217"/>
      <c r="AG23" s="2217"/>
      <c r="AH23" s="2217"/>
      <c r="AI23" s="2217"/>
      <c r="AJ23" s="2217"/>
      <c r="AK23" s="2217"/>
      <c r="AL23" s="2218"/>
      <c r="AM23" s="530"/>
    </row>
    <row r="24" spans="1:39" ht="18" customHeight="1" x14ac:dyDescent="0.15">
      <c r="A24" s="523"/>
      <c r="B24" s="528"/>
      <c r="C24" s="523"/>
      <c r="D24" s="523"/>
      <c r="E24" s="523"/>
      <c r="F24" s="523"/>
      <c r="G24" s="523"/>
      <c r="H24" s="523"/>
      <c r="I24" s="523"/>
      <c r="J24" s="523"/>
      <c r="K24" s="523"/>
      <c r="L24" s="523"/>
      <c r="M24" s="523"/>
      <c r="N24" s="536"/>
      <c r="O24" s="536"/>
      <c r="P24" s="536"/>
      <c r="Q24" s="536"/>
      <c r="R24" s="536"/>
      <c r="S24" s="536"/>
      <c r="T24" s="536"/>
      <c r="U24" s="536"/>
      <c r="V24" s="536"/>
      <c r="W24" s="523"/>
      <c r="X24" s="523"/>
      <c r="Y24" s="523"/>
      <c r="Z24" s="523"/>
      <c r="AA24" s="523"/>
      <c r="AB24" s="523"/>
      <c r="AC24" s="523"/>
      <c r="AD24" s="523"/>
      <c r="AE24" s="523"/>
      <c r="AF24" s="523"/>
      <c r="AG24" s="523"/>
      <c r="AH24" s="523"/>
      <c r="AI24" s="523"/>
      <c r="AJ24" s="523"/>
      <c r="AK24" s="523"/>
      <c r="AL24" s="523"/>
      <c r="AM24" s="530"/>
    </row>
    <row r="25" spans="1:39" ht="29.25" customHeight="1" x14ac:dyDescent="0.15">
      <c r="A25" s="523"/>
      <c r="B25" s="528"/>
      <c r="C25" s="523"/>
      <c r="D25" s="2211" t="s">
        <v>899</v>
      </c>
      <c r="E25" s="2211"/>
      <c r="F25" s="2211"/>
      <c r="G25" s="2211"/>
      <c r="H25" s="2211"/>
      <c r="I25" s="2211"/>
      <c r="J25" s="2211"/>
      <c r="K25" s="2211"/>
      <c r="L25" s="2211"/>
      <c r="M25" s="2211"/>
      <c r="N25" s="2211"/>
      <c r="O25" s="2211"/>
      <c r="P25" s="2211"/>
      <c r="Q25" s="2211"/>
      <c r="R25" s="2211"/>
      <c r="S25" s="2211"/>
      <c r="T25" s="2211"/>
      <c r="U25" s="2211"/>
      <c r="V25" s="2211"/>
      <c r="W25" s="2211"/>
      <c r="X25" s="2211"/>
      <c r="Y25" s="2211"/>
      <c r="Z25" s="2211"/>
      <c r="AA25" s="2211"/>
      <c r="AB25" s="2211"/>
      <c r="AC25" s="2211"/>
      <c r="AD25" s="2211"/>
      <c r="AE25" s="2211"/>
      <c r="AF25" s="2211"/>
      <c r="AG25" s="2211"/>
      <c r="AH25" s="2211"/>
      <c r="AI25" s="2211"/>
      <c r="AJ25" s="2211"/>
      <c r="AK25" s="2211"/>
      <c r="AL25" s="2211"/>
      <c r="AM25" s="530"/>
    </row>
    <row r="26" spans="1:39" ht="80.25" customHeight="1" x14ac:dyDescent="0.15">
      <c r="A26" s="523"/>
      <c r="B26" s="528"/>
      <c r="C26" s="523"/>
      <c r="D26" s="2212" t="s">
        <v>900</v>
      </c>
      <c r="E26" s="2212"/>
      <c r="F26" s="2212"/>
      <c r="G26" s="2212"/>
      <c r="H26" s="2212"/>
      <c r="I26" s="2212"/>
      <c r="J26" s="2212"/>
      <c r="K26" s="2212"/>
      <c r="L26" s="2212"/>
      <c r="M26" s="2212"/>
      <c r="N26" s="2212"/>
      <c r="O26" s="2212"/>
      <c r="P26" s="2212"/>
      <c r="Q26" s="2212"/>
      <c r="R26" s="2212"/>
      <c r="S26" s="2212"/>
      <c r="T26" s="2212"/>
      <c r="U26" s="2212"/>
      <c r="V26" s="2212"/>
      <c r="W26" s="2212"/>
      <c r="X26" s="2212"/>
      <c r="Y26" s="2212"/>
      <c r="Z26" s="2212"/>
      <c r="AA26" s="2212"/>
      <c r="AB26" s="2212"/>
      <c r="AC26" s="2212"/>
      <c r="AD26" s="2212"/>
      <c r="AE26" s="2212"/>
      <c r="AF26" s="2212"/>
      <c r="AG26" s="2212"/>
      <c r="AH26" s="2212"/>
      <c r="AI26" s="2212"/>
      <c r="AJ26" s="2212"/>
      <c r="AK26" s="2212"/>
      <c r="AL26" s="2212"/>
      <c r="AM26" s="530"/>
    </row>
    <row r="27" spans="1:39" ht="80.25" customHeight="1" x14ac:dyDescent="0.15">
      <c r="A27" s="523"/>
      <c r="B27" s="528"/>
      <c r="C27" s="523"/>
      <c r="D27" s="2212" t="s">
        <v>901</v>
      </c>
      <c r="E27" s="2212"/>
      <c r="F27" s="2212"/>
      <c r="G27" s="2212"/>
      <c r="H27" s="2212"/>
      <c r="I27" s="2212"/>
      <c r="J27" s="2212"/>
      <c r="K27" s="2212"/>
      <c r="L27" s="2212"/>
      <c r="M27" s="2212"/>
      <c r="N27" s="2212"/>
      <c r="O27" s="2212"/>
      <c r="P27" s="2212"/>
      <c r="Q27" s="2212"/>
      <c r="R27" s="2212"/>
      <c r="S27" s="2212"/>
      <c r="T27" s="2212"/>
      <c r="U27" s="2212"/>
      <c r="V27" s="2212"/>
      <c r="W27" s="2212"/>
      <c r="X27" s="2212"/>
      <c r="Y27" s="2212"/>
      <c r="Z27" s="2212"/>
      <c r="AA27" s="2212"/>
      <c r="AB27" s="2212"/>
      <c r="AC27" s="2212"/>
      <c r="AD27" s="2212"/>
      <c r="AE27" s="2212"/>
      <c r="AF27" s="2212"/>
      <c r="AG27" s="2212"/>
      <c r="AH27" s="2212"/>
      <c r="AI27" s="2212"/>
      <c r="AJ27" s="2212"/>
      <c r="AK27" s="2212"/>
      <c r="AL27" s="2212"/>
      <c r="AM27" s="530"/>
    </row>
    <row r="28" spans="1:39" ht="11.25" customHeight="1" x14ac:dyDescent="0.15">
      <c r="A28" s="523"/>
      <c r="B28" s="528"/>
      <c r="C28" s="523"/>
      <c r="D28" s="523"/>
      <c r="E28" s="523"/>
      <c r="F28" s="523"/>
      <c r="G28" s="523"/>
      <c r="H28" s="523"/>
      <c r="I28" s="523"/>
      <c r="J28" s="523"/>
      <c r="K28" s="523"/>
      <c r="L28" s="523"/>
      <c r="M28" s="523"/>
      <c r="N28" s="536"/>
      <c r="O28" s="536"/>
      <c r="P28" s="536"/>
      <c r="Q28" s="536"/>
      <c r="R28" s="536"/>
      <c r="S28" s="536"/>
      <c r="T28" s="536"/>
      <c r="U28" s="536"/>
      <c r="V28" s="536"/>
      <c r="W28" s="523"/>
      <c r="X28" s="523"/>
      <c r="Y28" s="523"/>
      <c r="Z28" s="523"/>
      <c r="AA28" s="523"/>
      <c r="AB28" s="523"/>
      <c r="AC28" s="523"/>
      <c r="AD28" s="523"/>
      <c r="AE28" s="523"/>
      <c r="AF28" s="523"/>
      <c r="AG28" s="523"/>
      <c r="AH28" s="523"/>
      <c r="AI28" s="523"/>
      <c r="AJ28" s="523"/>
      <c r="AK28" s="523"/>
      <c r="AL28" s="523"/>
      <c r="AM28" s="530"/>
    </row>
    <row r="29" spans="1:39" s="541" customFormat="1" ht="85.5" customHeight="1" x14ac:dyDescent="0.15">
      <c r="A29" s="537"/>
      <c r="B29" s="538"/>
      <c r="C29" s="539"/>
      <c r="D29" s="2213" t="s">
        <v>902</v>
      </c>
      <c r="E29" s="2214"/>
      <c r="F29" s="2214"/>
      <c r="G29" s="2214"/>
      <c r="H29" s="2214"/>
      <c r="I29" s="2214"/>
      <c r="J29" s="2214"/>
      <c r="K29" s="2214"/>
      <c r="L29" s="2214"/>
      <c r="M29" s="2214"/>
      <c r="N29" s="2214"/>
      <c r="O29" s="2214"/>
      <c r="P29" s="2214"/>
      <c r="Q29" s="2214"/>
      <c r="R29" s="2214"/>
      <c r="S29" s="2214"/>
      <c r="T29" s="2214"/>
      <c r="U29" s="2214"/>
      <c r="V29" s="2214"/>
      <c r="W29" s="2214"/>
      <c r="X29" s="2214"/>
      <c r="Y29" s="2214"/>
      <c r="Z29" s="2214"/>
      <c r="AA29" s="2214"/>
      <c r="AB29" s="2214"/>
      <c r="AC29" s="2214"/>
      <c r="AD29" s="2214"/>
      <c r="AE29" s="2214"/>
      <c r="AF29" s="2214"/>
      <c r="AG29" s="2214"/>
      <c r="AH29" s="2214"/>
      <c r="AI29" s="2214"/>
      <c r="AJ29" s="2214"/>
      <c r="AK29" s="2214"/>
      <c r="AL29" s="2214"/>
      <c r="AM29" s="540"/>
    </row>
    <row r="30" spans="1:39" ht="18.75" customHeight="1" x14ac:dyDescent="0.15">
      <c r="A30" s="523"/>
      <c r="B30" s="523"/>
      <c r="C30" s="523"/>
      <c r="D30" s="523"/>
      <c r="E30" s="523"/>
      <c r="F30" s="523"/>
      <c r="G30" s="523"/>
      <c r="H30" s="523"/>
      <c r="I30" s="523"/>
      <c r="J30" s="523"/>
      <c r="K30" s="523"/>
      <c r="L30" s="523"/>
      <c r="M30" s="523"/>
      <c r="N30" s="523"/>
      <c r="O30" s="523"/>
      <c r="P30" s="523"/>
      <c r="Q30" s="523"/>
      <c r="R30" s="523"/>
      <c r="S30" s="523"/>
      <c r="T30" s="523"/>
      <c r="U30" s="523"/>
      <c r="V30" s="523"/>
      <c r="W30" s="523"/>
      <c r="X30" s="523"/>
      <c r="Y30" s="523"/>
      <c r="Z30" s="523"/>
      <c r="AA30" s="523"/>
      <c r="AB30" s="523"/>
      <c r="AC30" s="523"/>
      <c r="AD30" s="2215"/>
      <c r="AE30" s="2215"/>
      <c r="AF30" s="2215"/>
      <c r="AG30" s="2215"/>
      <c r="AH30" s="2215"/>
      <c r="AI30" s="2215"/>
      <c r="AJ30" s="2215"/>
      <c r="AK30" s="2215"/>
      <c r="AL30" s="2215"/>
      <c r="AM30" s="2215"/>
    </row>
    <row r="31" spans="1:39" x14ac:dyDescent="0.15">
      <c r="A31" s="523"/>
      <c r="B31" s="523"/>
      <c r="C31" s="523"/>
      <c r="D31" s="523"/>
      <c r="E31" s="523"/>
      <c r="F31" s="523"/>
      <c r="G31" s="523"/>
      <c r="H31" s="523"/>
      <c r="I31" s="523"/>
      <c r="J31" s="523"/>
      <c r="K31" s="523"/>
      <c r="L31" s="523"/>
      <c r="M31" s="523"/>
      <c r="N31" s="523"/>
      <c r="O31" s="523"/>
      <c r="P31" s="523"/>
      <c r="Q31" s="523"/>
      <c r="R31" s="523"/>
      <c r="S31" s="523"/>
      <c r="T31" s="523"/>
      <c r="U31" s="523"/>
      <c r="V31" s="523"/>
      <c r="W31" s="523"/>
      <c r="X31" s="523"/>
      <c r="Y31" s="523"/>
      <c r="Z31" s="523"/>
      <c r="AA31" s="523"/>
      <c r="AB31" s="523"/>
      <c r="AC31" s="523"/>
      <c r="AD31" s="523"/>
      <c r="AE31" s="523"/>
      <c r="AF31" s="523"/>
      <c r="AG31" s="523"/>
      <c r="AH31" s="523"/>
      <c r="AI31" s="523"/>
      <c r="AJ31" s="523"/>
      <c r="AK31" s="523"/>
      <c r="AL31" s="523"/>
      <c r="AM31" s="523"/>
    </row>
  </sheetData>
  <mergeCells count="25">
    <mergeCell ref="D5:AL5"/>
    <mergeCell ref="AB7:AC7"/>
    <mergeCell ref="AD7:AE7"/>
    <mergeCell ref="AG7:AH7"/>
    <mergeCell ref="AJ7:AK7"/>
    <mergeCell ref="Q10:T10"/>
    <mergeCell ref="V10:Y10"/>
    <mergeCell ref="Z10:AL10"/>
    <mergeCell ref="D23:AL23"/>
    <mergeCell ref="V11:Y11"/>
    <mergeCell ref="Z11:AL11"/>
    <mergeCell ref="V12:Y12"/>
    <mergeCell ref="Z12:AJ12"/>
    <mergeCell ref="M16:U16"/>
    <mergeCell ref="D17:AL17"/>
    <mergeCell ref="D18:AL18"/>
    <mergeCell ref="D19:AL19"/>
    <mergeCell ref="D20:AL20"/>
    <mergeCell ref="D21:AL21"/>
    <mergeCell ref="D22:AL22"/>
    <mergeCell ref="D25:AL25"/>
    <mergeCell ref="D26:AL26"/>
    <mergeCell ref="D27:AL27"/>
    <mergeCell ref="D29:AL29"/>
    <mergeCell ref="AD30:AM30"/>
  </mergeCells>
  <phoneticPr fontId="4"/>
  <pageMargins left="0.43" right="0.22" top="0.59" bottom="0.56000000000000005" header="0.39" footer="0.51181102362204722"/>
  <pageSetup paperSize="9"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0" tint="-0.14999847407452621"/>
  </sheetPr>
  <dimension ref="D7:AQ37"/>
  <sheetViews>
    <sheetView view="pageBreakPreview" zoomScaleNormal="100" zoomScaleSheetLayoutView="100" workbookViewId="0">
      <selection activeCell="AO20" sqref="AO20"/>
    </sheetView>
  </sheetViews>
  <sheetFormatPr defaultColWidth="2.25" defaultRowHeight="13.5" x14ac:dyDescent="0.15"/>
  <cols>
    <col min="1" max="3" width="2.25" style="524" customWidth="1"/>
    <col min="4" max="4" width="2.375" style="524" customWidth="1"/>
    <col min="5" max="5" width="2.5" style="524" customWidth="1"/>
    <col min="6" max="6" width="1.875" style="524" customWidth="1"/>
    <col min="7" max="41" width="2.5" style="524" customWidth="1"/>
    <col min="42" max="42" width="1.75" style="524" customWidth="1"/>
    <col min="43" max="16384" width="2.25" style="524"/>
  </cols>
  <sheetData>
    <row r="7" spans="4:43" ht="18" customHeight="1" x14ac:dyDescent="0.15">
      <c r="D7" s="523" t="s">
        <v>889</v>
      </c>
      <c r="E7" s="523"/>
      <c r="F7" s="523"/>
      <c r="G7" s="523"/>
      <c r="H7" s="523"/>
      <c r="I7" s="523"/>
      <c r="J7" s="523"/>
      <c r="K7" s="523"/>
      <c r="L7" s="523"/>
      <c r="M7" s="523"/>
      <c r="N7" s="523"/>
      <c r="O7" s="523"/>
      <c r="P7" s="523"/>
      <c r="Q7" s="523"/>
      <c r="R7" s="523"/>
      <c r="S7" s="523"/>
      <c r="T7" s="523"/>
      <c r="U7" s="523"/>
      <c r="V7" s="523"/>
      <c r="W7" s="523"/>
      <c r="X7" s="523"/>
      <c r="Y7" s="523"/>
      <c r="Z7" s="523"/>
      <c r="AA7" s="523"/>
      <c r="AB7" s="523"/>
      <c r="AC7" s="523"/>
      <c r="AD7" s="523"/>
      <c r="AE7" s="523"/>
      <c r="AF7" s="523"/>
      <c r="AG7" s="523"/>
      <c r="AH7" s="523"/>
      <c r="AI7" s="523"/>
      <c r="AJ7" s="523"/>
      <c r="AK7" s="523"/>
      <c r="AL7" s="523"/>
      <c r="AM7" s="523"/>
      <c r="AN7" s="523"/>
      <c r="AO7" s="523"/>
      <c r="AP7" s="523"/>
    </row>
    <row r="8" spans="4:43" ht="9.75" customHeight="1" x14ac:dyDescent="0.15">
      <c r="D8" s="523"/>
      <c r="E8" s="525"/>
      <c r="F8" s="526"/>
      <c r="G8" s="526"/>
      <c r="H8" s="526"/>
      <c r="I8" s="526"/>
      <c r="J8" s="526"/>
      <c r="K8" s="526"/>
      <c r="L8" s="526"/>
      <c r="M8" s="526"/>
      <c r="N8" s="526"/>
      <c r="O8" s="526"/>
      <c r="P8" s="526"/>
      <c r="Q8" s="526"/>
      <c r="R8" s="526"/>
      <c r="S8" s="526"/>
      <c r="T8" s="526"/>
      <c r="U8" s="526"/>
      <c r="V8" s="526"/>
      <c r="W8" s="526"/>
      <c r="X8" s="526"/>
      <c r="Y8" s="526"/>
      <c r="Z8" s="526"/>
      <c r="AA8" s="526"/>
      <c r="AB8" s="526"/>
      <c r="AC8" s="526"/>
      <c r="AD8" s="526"/>
      <c r="AE8" s="526"/>
      <c r="AF8" s="526"/>
      <c r="AG8" s="526"/>
      <c r="AH8" s="526"/>
      <c r="AI8" s="526"/>
      <c r="AJ8" s="526"/>
      <c r="AK8" s="526"/>
      <c r="AL8" s="526"/>
      <c r="AM8" s="526"/>
      <c r="AN8" s="526"/>
      <c r="AO8" s="526"/>
      <c r="AP8" s="527"/>
    </row>
    <row r="9" spans="4:43" ht="17.25" customHeight="1" x14ac:dyDescent="0.15">
      <c r="D9" s="523"/>
      <c r="E9" s="528"/>
      <c r="F9" s="523"/>
      <c r="G9" s="523"/>
      <c r="H9" s="523"/>
      <c r="I9" s="523"/>
      <c r="J9" s="523"/>
      <c r="K9" s="523"/>
      <c r="L9" s="523"/>
      <c r="M9" s="523"/>
      <c r="N9" s="523"/>
      <c r="O9" s="523"/>
      <c r="P9" s="523"/>
      <c r="Q9" s="523"/>
      <c r="R9" s="523"/>
      <c r="S9" s="523"/>
      <c r="T9" s="523"/>
      <c r="U9" s="523"/>
      <c r="V9" s="523"/>
      <c r="W9" s="523"/>
      <c r="X9" s="523"/>
      <c r="Y9" s="523"/>
      <c r="Z9" s="523"/>
      <c r="AA9" s="523"/>
      <c r="AB9" s="523"/>
      <c r="AC9" s="523"/>
      <c r="AD9" s="523"/>
      <c r="AE9" s="523"/>
      <c r="AF9" s="523"/>
      <c r="AG9" s="523"/>
      <c r="AH9" s="523"/>
      <c r="AI9" s="523"/>
      <c r="AJ9" s="523"/>
      <c r="AK9" s="523"/>
      <c r="AL9" s="523"/>
      <c r="AM9" s="523"/>
      <c r="AN9" s="523"/>
      <c r="AO9" s="523"/>
      <c r="AP9" s="529"/>
    </row>
    <row r="10" spans="4:43" ht="6.75" customHeight="1" x14ac:dyDescent="0.15">
      <c r="D10" s="523"/>
      <c r="E10" s="528"/>
      <c r="F10" s="523"/>
      <c r="G10" s="523"/>
      <c r="H10" s="523"/>
      <c r="I10" s="523"/>
      <c r="J10" s="523"/>
      <c r="K10" s="523"/>
      <c r="L10" s="523"/>
      <c r="M10" s="523"/>
      <c r="N10" s="523"/>
      <c r="O10" s="523"/>
      <c r="P10" s="523"/>
      <c r="Q10" s="523"/>
      <c r="R10" s="523"/>
      <c r="S10" s="523"/>
      <c r="T10" s="523"/>
      <c r="U10" s="523"/>
      <c r="V10" s="523"/>
      <c r="W10" s="523"/>
      <c r="X10" s="523"/>
      <c r="Y10" s="523"/>
      <c r="Z10" s="523"/>
      <c r="AA10" s="523"/>
      <c r="AB10" s="523"/>
      <c r="AC10" s="523"/>
      <c r="AD10" s="523"/>
      <c r="AE10" s="523"/>
      <c r="AF10" s="523"/>
      <c r="AG10" s="523"/>
      <c r="AH10" s="523"/>
      <c r="AI10" s="523"/>
      <c r="AJ10" s="523"/>
      <c r="AK10" s="523"/>
      <c r="AL10" s="523"/>
      <c r="AM10" s="523"/>
      <c r="AN10" s="523"/>
      <c r="AO10" s="523"/>
      <c r="AP10" s="530"/>
    </row>
    <row r="11" spans="4:43" ht="36" customHeight="1" x14ac:dyDescent="0.15">
      <c r="D11" s="523"/>
      <c r="E11" s="528"/>
      <c r="F11" s="523"/>
      <c r="G11" s="2153" t="s">
        <v>890</v>
      </c>
      <c r="H11" s="2231"/>
      <c r="I11" s="2231"/>
      <c r="J11" s="2231"/>
      <c r="K11" s="2231"/>
      <c r="L11" s="2231"/>
      <c r="M11" s="2231"/>
      <c r="N11" s="2231"/>
      <c r="O11" s="2231"/>
      <c r="P11" s="2231"/>
      <c r="Q11" s="2231"/>
      <c r="R11" s="2231"/>
      <c r="S11" s="2231"/>
      <c r="T11" s="2231"/>
      <c r="U11" s="2231"/>
      <c r="V11" s="2231"/>
      <c r="W11" s="2231"/>
      <c r="X11" s="2231"/>
      <c r="Y11" s="2231"/>
      <c r="Z11" s="2231"/>
      <c r="AA11" s="2231"/>
      <c r="AB11" s="2231"/>
      <c r="AC11" s="2231"/>
      <c r="AD11" s="2231"/>
      <c r="AE11" s="2231"/>
      <c r="AF11" s="2231"/>
      <c r="AG11" s="2231"/>
      <c r="AH11" s="2231"/>
      <c r="AI11" s="2231"/>
      <c r="AJ11" s="2231"/>
      <c r="AK11" s="2231"/>
      <c r="AL11" s="2231"/>
      <c r="AM11" s="2231"/>
      <c r="AN11" s="2231"/>
      <c r="AO11" s="2231"/>
      <c r="AP11" s="530"/>
    </row>
    <row r="12" spans="4:43" ht="9.75" customHeight="1" x14ac:dyDescent="0.15">
      <c r="D12" s="523"/>
      <c r="E12" s="528"/>
      <c r="F12" s="523"/>
      <c r="G12" s="523"/>
      <c r="H12" s="523"/>
      <c r="I12" s="523"/>
      <c r="J12" s="523"/>
      <c r="K12" s="523"/>
      <c r="L12" s="523"/>
      <c r="M12" s="523"/>
      <c r="N12" s="523"/>
      <c r="O12" s="523"/>
      <c r="P12" s="523"/>
      <c r="Q12" s="523"/>
      <c r="R12" s="523"/>
      <c r="S12" s="523"/>
      <c r="T12" s="523"/>
      <c r="U12" s="523"/>
      <c r="V12" s="523"/>
      <c r="W12" s="523"/>
      <c r="X12" s="523"/>
      <c r="Y12" s="523"/>
      <c r="Z12" s="523"/>
      <c r="AA12" s="523"/>
      <c r="AB12" s="523"/>
      <c r="AC12" s="523"/>
      <c r="AD12" s="523"/>
      <c r="AE12" s="523"/>
      <c r="AF12" s="523"/>
      <c r="AG12" s="523"/>
      <c r="AH12" s="523"/>
      <c r="AI12" s="523"/>
      <c r="AJ12" s="523"/>
      <c r="AK12" s="523"/>
      <c r="AL12" s="523"/>
      <c r="AM12" s="523"/>
      <c r="AN12" s="523"/>
      <c r="AO12" s="523"/>
      <c r="AP12" s="530"/>
    </row>
    <row r="13" spans="4:43" ht="16.5" customHeight="1" x14ac:dyDescent="0.15">
      <c r="D13" s="523"/>
      <c r="E13" s="528"/>
      <c r="F13" s="523"/>
      <c r="G13" s="523"/>
      <c r="H13" s="523"/>
      <c r="I13" s="523"/>
      <c r="J13" s="523"/>
      <c r="K13" s="523"/>
      <c r="L13" s="523"/>
      <c r="M13" s="523"/>
      <c r="N13" s="523"/>
      <c r="O13" s="523"/>
      <c r="P13" s="523"/>
      <c r="Q13" s="523"/>
      <c r="R13" s="523"/>
      <c r="S13" s="523"/>
      <c r="T13" s="523"/>
      <c r="U13" s="523"/>
      <c r="V13" s="523"/>
      <c r="W13" s="523"/>
      <c r="X13" s="523"/>
      <c r="Y13" s="523"/>
      <c r="Z13" s="523"/>
      <c r="AA13" s="523"/>
      <c r="AB13" s="523"/>
      <c r="AC13" s="523"/>
      <c r="AD13" s="523"/>
      <c r="AE13" s="2239" t="s">
        <v>903</v>
      </c>
      <c r="AF13" s="2239"/>
      <c r="AG13" s="2240">
        <v>7</v>
      </c>
      <c r="AH13" s="2240"/>
      <c r="AI13" s="523" t="s">
        <v>558</v>
      </c>
      <c r="AJ13" s="2240">
        <v>1</v>
      </c>
      <c r="AK13" s="2240"/>
      <c r="AL13" s="523" t="s">
        <v>127</v>
      </c>
      <c r="AM13" s="2240">
        <v>1</v>
      </c>
      <c r="AN13" s="2240"/>
      <c r="AO13" s="523" t="s">
        <v>339</v>
      </c>
      <c r="AP13" s="530"/>
    </row>
    <row r="14" spans="4:43" ht="17.25" customHeight="1" x14ac:dyDescent="0.15">
      <c r="D14" s="523"/>
      <c r="E14" s="528"/>
      <c r="F14" s="523"/>
      <c r="G14" s="523" t="s">
        <v>530</v>
      </c>
      <c r="H14" s="523"/>
      <c r="I14" s="523"/>
      <c r="J14" s="523"/>
      <c r="K14" s="523"/>
      <c r="L14" s="523"/>
      <c r="M14" s="523"/>
      <c r="N14" s="523"/>
      <c r="O14" s="523"/>
      <c r="P14" s="523"/>
      <c r="Q14" s="523"/>
      <c r="R14" s="523"/>
      <c r="S14" s="523"/>
      <c r="T14" s="523"/>
      <c r="U14" s="523"/>
      <c r="V14" s="523"/>
      <c r="W14" s="523"/>
      <c r="X14" s="523"/>
      <c r="Y14" s="523"/>
      <c r="Z14" s="523"/>
      <c r="AA14" s="523"/>
      <c r="AB14" s="523"/>
      <c r="AC14" s="523"/>
      <c r="AD14" s="523"/>
      <c r="AE14" s="523"/>
      <c r="AF14" s="523"/>
      <c r="AG14" s="523"/>
      <c r="AH14" s="523"/>
      <c r="AI14" s="523"/>
      <c r="AJ14" s="523"/>
      <c r="AK14" s="523"/>
      <c r="AL14" s="523"/>
      <c r="AM14" s="523"/>
      <c r="AN14" s="523"/>
      <c r="AO14" s="523"/>
      <c r="AP14" s="530"/>
    </row>
    <row r="15" spans="4:43" ht="13.5" customHeight="1" x14ac:dyDescent="0.15">
      <c r="D15" s="523"/>
      <c r="E15" s="528"/>
      <c r="F15" s="523"/>
      <c r="G15" s="523"/>
      <c r="H15" s="523"/>
      <c r="I15" s="523"/>
      <c r="J15" s="523"/>
      <c r="K15" s="523"/>
      <c r="L15" s="523"/>
      <c r="M15" s="523"/>
      <c r="N15" s="523"/>
      <c r="O15" s="523"/>
      <c r="P15" s="523"/>
      <c r="Q15" s="523"/>
      <c r="R15" s="523"/>
      <c r="S15" s="523"/>
      <c r="T15" s="523"/>
      <c r="U15" s="523"/>
      <c r="V15" s="523"/>
      <c r="W15" s="523"/>
      <c r="X15" s="523"/>
      <c r="Y15" s="523"/>
      <c r="Z15" s="523"/>
      <c r="AA15" s="523"/>
      <c r="AB15" s="523"/>
      <c r="AC15" s="523"/>
      <c r="AD15" s="523"/>
      <c r="AE15" s="523"/>
      <c r="AF15" s="523"/>
      <c r="AG15" s="523"/>
      <c r="AH15" s="523"/>
      <c r="AI15" s="523"/>
      <c r="AJ15" s="523"/>
      <c r="AK15" s="523"/>
      <c r="AL15" s="523"/>
      <c r="AM15" s="523"/>
      <c r="AN15" s="523"/>
      <c r="AO15" s="523"/>
      <c r="AP15" s="530"/>
    </row>
    <row r="16" spans="4:43" ht="13.5" customHeight="1" x14ac:dyDescent="0.15">
      <c r="D16" s="523"/>
      <c r="E16" s="528"/>
      <c r="F16" s="523"/>
      <c r="G16" s="523"/>
      <c r="H16" s="523"/>
      <c r="I16" s="523"/>
      <c r="J16" s="523"/>
      <c r="K16" s="523"/>
      <c r="L16" s="523"/>
      <c r="M16" s="523"/>
      <c r="N16" s="523"/>
      <c r="O16" s="523"/>
      <c r="P16" s="523"/>
      <c r="Q16" s="523"/>
      <c r="R16" s="523"/>
      <c r="S16" s="523"/>
      <c r="T16" s="2156" t="s">
        <v>803</v>
      </c>
      <c r="U16" s="2156"/>
      <c r="V16" s="2156"/>
      <c r="W16" s="2156"/>
      <c r="X16" s="486"/>
      <c r="Y16" s="2156" t="s">
        <v>193</v>
      </c>
      <c r="Z16" s="2156"/>
      <c r="AA16" s="2156"/>
      <c r="AB16" s="2156"/>
      <c r="AC16" s="2238" t="s">
        <v>904</v>
      </c>
      <c r="AD16" s="2238"/>
      <c r="AE16" s="2238"/>
      <c r="AF16" s="2238"/>
      <c r="AG16" s="2238"/>
      <c r="AH16" s="2238"/>
      <c r="AI16" s="2238"/>
      <c r="AJ16" s="2238"/>
      <c r="AK16" s="2238"/>
      <c r="AL16" s="2238"/>
      <c r="AM16" s="2238"/>
      <c r="AN16" s="2238"/>
      <c r="AO16" s="2238"/>
      <c r="AP16" s="542"/>
      <c r="AQ16" s="543"/>
    </row>
    <row r="17" spans="4:42" ht="16.5" customHeight="1" x14ac:dyDescent="0.15">
      <c r="D17" s="523"/>
      <c r="E17" s="528"/>
      <c r="F17" s="523"/>
      <c r="G17" s="523"/>
      <c r="H17" s="523"/>
      <c r="I17" s="523"/>
      <c r="J17" s="523"/>
      <c r="K17" s="523"/>
      <c r="L17" s="523"/>
      <c r="M17" s="523"/>
      <c r="N17" s="523"/>
      <c r="O17" s="523"/>
      <c r="P17" s="523"/>
      <c r="Q17" s="523"/>
      <c r="R17" s="523"/>
      <c r="S17" s="523"/>
      <c r="T17" s="485" t="s">
        <v>804</v>
      </c>
      <c r="U17" s="486"/>
      <c r="V17" s="485"/>
      <c r="W17" s="485"/>
      <c r="X17" s="486"/>
      <c r="Y17" s="2156" t="s">
        <v>37</v>
      </c>
      <c r="Z17" s="2156"/>
      <c r="AA17" s="2156"/>
      <c r="AB17" s="2156"/>
      <c r="AC17" s="2185" t="s">
        <v>905</v>
      </c>
      <c r="AD17" s="2185"/>
      <c r="AE17" s="2185"/>
      <c r="AF17" s="2185"/>
      <c r="AG17" s="2185"/>
      <c r="AH17" s="2185"/>
      <c r="AI17" s="2185"/>
      <c r="AJ17" s="2185"/>
      <c r="AK17" s="2185"/>
      <c r="AL17" s="2185"/>
      <c r="AM17" s="2185"/>
      <c r="AN17" s="2185"/>
      <c r="AO17" s="2185"/>
      <c r="AP17" s="529"/>
    </row>
    <row r="18" spans="4:42" ht="16.5" customHeight="1" x14ac:dyDescent="0.15">
      <c r="D18" s="523"/>
      <c r="E18" s="528"/>
      <c r="F18" s="523"/>
      <c r="G18" s="523"/>
      <c r="H18" s="523"/>
      <c r="I18" s="523"/>
      <c r="J18" s="523"/>
      <c r="K18" s="523"/>
      <c r="L18" s="523"/>
      <c r="M18" s="523"/>
      <c r="N18" s="523"/>
      <c r="O18" s="523"/>
      <c r="P18" s="523"/>
      <c r="Q18" s="523"/>
      <c r="R18" s="523"/>
      <c r="S18" s="523"/>
      <c r="T18" s="485"/>
      <c r="U18" s="485"/>
      <c r="V18" s="485"/>
      <c r="W18" s="485"/>
      <c r="X18" s="486"/>
      <c r="Y18" s="2138" t="s">
        <v>379</v>
      </c>
      <c r="Z18" s="2138"/>
      <c r="AA18" s="2138"/>
      <c r="AB18" s="2138"/>
      <c r="AC18" s="2206" t="s">
        <v>765</v>
      </c>
      <c r="AD18" s="2206"/>
      <c r="AE18" s="2206"/>
      <c r="AF18" s="2206"/>
      <c r="AG18" s="2206"/>
      <c r="AH18" s="2206"/>
      <c r="AI18" s="2206"/>
      <c r="AJ18" s="2206"/>
      <c r="AK18" s="2206"/>
      <c r="AL18" s="2206"/>
      <c r="AM18" s="2206"/>
      <c r="AN18" s="517"/>
      <c r="AP18" s="529"/>
    </row>
    <row r="19" spans="4:42" x14ac:dyDescent="0.15">
      <c r="D19" s="523"/>
      <c r="E19" s="528"/>
      <c r="F19" s="523"/>
      <c r="G19" s="523"/>
      <c r="H19" s="523"/>
      <c r="I19" s="523"/>
      <c r="J19" s="523"/>
      <c r="K19" s="523"/>
      <c r="L19" s="523"/>
      <c r="M19" s="523"/>
      <c r="N19" s="523"/>
      <c r="O19" s="523"/>
      <c r="P19" s="523"/>
      <c r="Q19" s="523"/>
      <c r="R19" s="523"/>
      <c r="S19" s="523"/>
      <c r="T19" s="523"/>
      <c r="U19" s="523"/>
      <c r="V19" s="523"/>
      <c r="W19" s="523"/>
      <c r="X19" s="523"/>
      <c r="Y19" s="523"/>
      <c r="Z19" s="523"/>
      <c r="AA19" s="523"/>
      <c r="AB19" s="523"/>
      <c r="AC19" s="523"/>
      <c r="AD19" s="523"/>
      <c r="AE19" s="523"/>
      <c r="AF19" s="523"/>
      <c r="AG19" s="523"/>
      <c r="AH19" s="523"/>
      <c r="AI19" s="523"/>
      <c r="AJ19" s="523"/>
      <c r="AK19" s="523"/>
      <c r="AL19" s="523"/>
      <c r="AM19" s="523"/>
      <c r="AN19" s="523"/>
      <c r="AO19" s="523"/>
      <c r="AP19" s="530"/>
    </row>
    <row r="20" spans="4:42" ht="18.75" customHeight="1" x14ac:dyDescent="0.15">
      <c r="D20" s="523"/>
      <c r="E20" s="528"/>
      <c r="F20" s="531"/>
      <c r="H20" s="531" t="s">
        <v>891</v>
      </c>
      <c r="I20" s="531"/>
      <c r="J20" s="531"/>
      <c r="K20" s="531"/>
      <c r="L20" s="531"/>
      <c r="M20" s="531"/>
      <c r="N20" s="531"/>
      <c r="O20" s="531"/>
      <c r="P20" s="531"/>
      <c r="Q20" s="531"/>
      <c r="R20" s="531"/>
      <c r="S20" s="531"/>
      <c r="T20" s="531"/>
      <c r="U20" s="531"/>
      <c r="V20" s="531"/>
      <c r="W20" s="531"/>
      <c r="X20" s="531"/>
      <c r="Y20" s="531"/>
      <c r="Z20" s="531"/>
      <c r="AA20" s="531"/>
      <c r="AB20" s="531"/>
      <c r="AC20" s="531"/>
      <c r="AD20" s="531"/>
      <c r="AE20" s="531"/>
      <c r="AF20" s="531"/>
      <c r="AG20" s="531"/>
      <c r="AH20" s="531"/>
      <c r="AI20" s="531"/>
      <c r="AJ20" s="531"/>
      <c r="AK20" s="531"/>
      <c r="AL20" s="531"/>
      <c r="AM20" s="531"/>
      <c r="AN20" s="531"/>
      <c r="AO20" s="531"/>
      <c r="AP20" s="532"/>
    </row>
    <row r="21" spans="4:42" ht="7.5" customHeight="1" x14ac:dyDescent="0.15">
      <c r="D21" s="523"/>
      <c r="E21" s="528"/>
      <c r="F21" s="523"/>
      <c r="G21" s="523"/>
      <c r="H21" s="523"/>
      <c r="I21" s="523"/>
      <c r="J21" s="523"/>
      <c r="K21" s="523"/>
      <c r="L21" s="523"/>
      <c r="M21" s="523"/>
      <c r="N21" s="523"/>
      <c r="O21" s="523"/>
      <c r="P21" s="523"/>
      <c r="Q21" s="523"/>
      <c r="R21" s="523"/>
      <c r="S21" s="523"/>
      <c r="T21" s="523"/>
      <c r="U21" s="523"/>
      <c r="V21" s="523"/>
      <c r="W21" s="523"/>
      <c r="X21" s="523"/>
      <c r="Y21" s="523"/>
      <c r="Z21" s="523"/>
      <c r="AA21" s="523"/>
      <c r="AB21" s="523"/>
      <c r="AC21" s="523"/>
      <c r="AD21" s="523"/>
      <c r="AE21" s="523"/>
      <c r="AF21" s="523"/>
      <c r="AG21" s="523"/>
      <c r="AH21" s="523"/>
      <c r="AI21" s="523"/>
      <c r="AJ21" s="523"/>
      <c r="AK21" s="523"/>
      <c r="AL21" s="523"/>
      <c r="AM21" s="523"/>
      <c r="AN21" s="523"/>
      <c r="AO21" s="523"/>
      <c r="AP21" s="530"/>
    </row>
    <row r="22" spans="4:42" ht="22.5" customHeight="1" x14ac:dyDescent="0.15">
      <c r="D22" s="523"/>
      <c r="E22" s="528"/>
      <c r="F22" s="523"/>
      <c r="G22" s="523"/>
      <c r="H22" s="523"/>
      <c r="I22" s="523"/>
      <c r="J22" s="523"/>
      <c r="K22" s="523"/>
      <c r="L22" s="523"/>
      <c r="M22" s="523"/>
      <c r="N22" s="523"/>
      <c r="O22" s="523"/>
      <c r="P22" s="2219" t="s">
        <v>806</v>
      </c>
      <c r="Q22" s="2220"/>
      <c r="R22" s="2220"/>
      <c r="S22" s="2220"/>
      <c r="T22" s="2220"/>
      <c r="U22" s="2220"/>
      <c r="V22" s="2220"/>
      <c r="W22" s="2220"/>
      <c r="X22" s="2220"/>
      <c r="Y22" s="533"/>
      <c r="Z22" s="534"/>
      <c r="AA22" s="534"/>
      <c r="AB22" s="534"/>
      <c r="AC22" s="534"/>
      <c r="AD22" s="534"/>
      <c r="AE22" s="534"/>
      <c r="AF22" s="534"/>
      <c r="AG22" s="534"/>
      <c r="AH22" s="534"/>
      <c r="AI22" s="534"/>
      <c r="AJ22" s="534"/>
      <c r="AK22" s="534"/>
      <c r="AL22" s="534"/>
      <c r="AM22" s="534"/>
      <c r="AN22" s="534"/>
      <c r="AO22" s="535"/>
      <c r="AP22" s="529"/>
    </row>
    <row r="23" spans="4:42" ht="44.25" customHeight="1" x14ac:dyDescent="0.15">
      <c r="D23" s="523"/>
      <c r="E23" s="528"/>
      <c r="F23" s="523"/>
      <c r="G23" s="2221" t="s">
        <v>906</v>
      </c>
      <c r="H23" s="2222"/>
      <c r="I23" s="2222"/>
      <c r="J23" s="2222"/>
      <c r="K23" s="2222"/>
      <c r="L23" s="2222"/>
      <c r="M23" s="2222"/>
      <c r="N23" s="2222"/>
      <c r="O23" s="2222"/>
      <c r="P23" s="2222"/>
      <c r="Q23" s="2222"/>
      <c r="R23" s="2222"/>
      <c r="S23" s="2222"/>
      <c r="T23" s="2222"/>
      <c r="U23" s="2222"/>
      <c r="V23" s="2222"/>
      <c r="W23" s="2222"/>
      <c r="X23" s="2222"/>
      <c r="Y23" s="2222"/>
      <c r="Z23" s="2222"/>
      <c r="AA23" s="2222"/>
      <c r="AB23" s="2222"/>
      <c r="AC23" s="2222"/>
      <c r="AD23" s="2222"/>
      <c r="AE23" s="2222"/>
      <c r="AF23" s="2222"/>
      <c r="AG23" s="2222"/>
      <c r="AH23" s="2222"/>
      <c r="AI23" s="2222"/>
      <c r="AJ23" s="2222"/>
      <c r="AK23" s="2222"/>
      <c r="AL23" s="2222"/>
      <c r="AM23" s="2222"/>
      <c r="AN23" s="2222"/>
      <c r="AO23" s="2223"/>
      <c r="AP23" s="530"/>
    </row>
    <row r="24" spans="4:42" ht="29.25" customHeight="1" x14ac:dyDescent="0.15">
      <c r="D24" s="523"/>
      <c r="E24" s="528"/>
      <c r="F24" s="523"/>
      <c r="G24" s="2224" t="s">
        <v>893</v>
      </c>
      <c r="H24" s="2225"/>
      <c r="I24" s="2225"/>
      <c r="J24" s="2225"/>
      <c r="K24" s="2225"/>
      <c r="L24" s="2225"/>
      <c r="M24" s="2225"/>
      <c r="N24" s="2225"/>
      <c r="O24" s="2225"/>
      <c r="P24" s="2225"/>
      <c r="Q24" s="2225"/>
      <c r="R24" s="2225"/>
      <c r="S24" s="2225"/>
      <c r="T24" s="2225"/>
      <c r="U24" s="2225"/>
      <c r="V24" s="2225"/>
      <c r="W24" s="2225"/>
      <c r="X24" s="2225"/>
      <c r="Y24" s="2225"/>
      <c r="Z24" s="2225"/>
      <c r="AA24" s="2225"/>
      <c r="AB24" s="2225"/>
      <c r="AC24" s="2225"/>
      <c r="AD24" s="2225"/>
      <c r="AE24" s="2225"/>
      <c r="AF24" s="2225"/>
      <c r="AG24" s="2225"/>
      <c r="AH24" s="2225"/>
      <c r="AI24" s="2225"/>
      <c r="AJ24" s="2225"/>
      <c r="AK24" s="2225"/>
      <c r="AL24" s="2225"/>
      <c r="AM24" s="2225"/>
      <c r="AN24" s="2225"/>
      <c r="AO24" s="2226"/>
      <c r="AP24" s="530"/>
    </row>
    <row r="25" spans="4:42" ht="29.25" customHeight="1" x14ac:dyDescent="0.15">
      <c r="D25" s="523"/>
      <c r="E25" s="528"/>
      <c r="F25" s="523"/>
      <c r="G25" s="2227" t="s">
        <v>894</v>
      </c>
      <c r="H25" s="2228"/>
      <c r="I25" s="2228"/>
      <c r="J25" s="2228"/>
      <c r="K25" s="2228"/>
      <c r="L25" s="2228"/>
      <c r="M25" s="2228"/>
      <c r="N25" s="2228"/>
      <c r="O25" s="2228"/>
      <c r="P25" s="2228"/>
      <c r="Q25" s="2228"/>
      <c r="R25" s="2228"/>
      <c r="S25" s="2228"/>
      <c r="T25" s="2228"/>
      <c r="U25" s="2228"/>
      <c r="V25" s="2228"/>
      <c r="W25" s="2228"/>
      <c r="X25" s="2228"/>
      <c r="Y25" s="2228"/>
      <c r="Z25" s="2228"/>
      <c r="AA25" s="2228"/>
      <c r="AB25" s="2228"/>
      <c r="AC25" s="2228"/>
      <c r="AD25" s="2228"/>
      <c r="AE25" s="2228"/>
      <c r="AF25" s="2228"/>
      <c r="AG25" s="2228"/>
      <c r="AH25" s="2228"/>
      <c r="AI25" s="2228"/>
      <c r="AJ25" s="2228"/>
      <c r="AK25" s="2228"/>
      <c r="AL25" s="2228"/>
      <c r="AM25" s="2228"/>
      <c r="AN25" s="2228"/>
      <c r="AO25" s="2229"/>
      <c r="AP25" s="530"/>
    </row>
    <row r="26" spans="4:42" ht="51" customHeight="1" x14ac:dyDescent="0.15">
      <c r="D26" s="523"/>
      <c r="E26" s="528"/>
      <c r="F26" s="523"/>
      <c r="G26" s="2230" t="s">
        <v>895</v>
      </c>
      <c r="H26" s="2228"/>
      <c r="I26" s="2228"/>
      <c r="J26" s="2228"/>
      <c r="K26" s="2228"/>
      <c r="L26" s="2228"/>
      <c r="M26" s="2228"/>
      <c r="N26" s="2228"/>
      <c r="O26" s="2228"/>
      <c r="P26" s="2228"/>
      <c r="Q26" s="2228"/>
      <c r="R26" s="2228"/>
      <c r="S26" s="2228"/>
      <c r="T26" s="2228"/>
      <c r="U26" s="2228"/>
      <c r="V26" s="2228"/>
      <c r="W26" s="2228"/>
      <c r="X26" s="2228"/>
      <c r="Y26" s="2228"/>
      <c r="Z26" s="2228"/>
      <c r="AA26" s="2228"/>
      <c r="AB26" s="2228"/>
      <c r="AC26" s="2228"/>
      <c r="AD26" s="2228"/>
      <c r="AE26" s="2228"/>
      <c r="AF26" s="2228"/>
      <c r="AG26" s="2228"/>
      <c r="AH26" s="2228"/>
      <c r="AI26" s="2228"/>
      <c r="AJ26" s="2228"/>
      <c r="AK26" s="2228"/>
      <c r="AL26" s="2228"/>
      <c r="AM26" s="2228"/>
      <c r="AN26" s="2228"/>
      <c r="AO26" s="2229"/>
      <c r="AP26" s="530"/>
    </row>
    <row r="27" spans="4:42" ht="29.25" customHeight="1" x14ac:dyDescent="0.15">
      <c r="D27" s="523"/>
      <c r="E27" s="528"/>
      <c r="F27" s="523"/>
      <c r="G27" s="2227" t="s">
        <v>896</v>
      </c>
      <c r="H27" s="2228"/>
      <c r="I27" s="2228"/>
      <c r="J27" s="2228"/>
      <c r="K27" s="2228"/>
      <c r="L27" s="2228"/>
      <c r="M27" s="2228"/>
      <c r="N27" s="2228"/>
      <c r="O27" s="2228"/>
      <c r="P27" s="2228"/>
      <c r="Q27" s="2228"/>
      <c r="R27" s="2228"/>
      <c r="S27" s="2228"/>
      <c r="T27" s="2228"/>
      <c r="U27" s="2228"/>
      <c r="V27" s="2228"/>
      <c r="W27" s="2228"/>
      <c r="X27" s="2228"/>
      <c r="Y27" s="2228"/>
      <c r="Z27" s="2228"/>
      <c r="AA27" s="2228"/>
      <c r="AB27" s="2228"/>
      <c r="AC27" s="2228"/>
      <c r="AD27" s="2228"/>
      <c r="AE27" s="2228"/>
      <c r="AF27" s="2228"/>
      <c r="AG27" s="2228"/>
      <c r="AH27" s="2228"/>
      <c r="AI27" s="2228"/>
      <c r="AJ27" s="2228"/>
      <c r="AK27" s="2228"/>
      <c r="AL27" s="2228"/>
      <c r="AM27" s="2228"/>
      <c r="AN27" s="2228"/>
      <c r="AO27" s="2229"/>
      <c r="AP27" s="530"/>
    </row>
    <row r="28" spans="4:42" ht="29.25" customHeight="1" x14ac:dyDescent="0.15">
      <c r="D28" s="523"/>
      <c r="E28" s="528"/>
      <c r="F28" s="523"/>
      <c r="G28" s="2227" t="s">
        <v>897</v>
      </c>
      <c r="H28" s="2228"/>
      <c r="I28" s="2228"/>
      <c r="J28" s="2228"/>
      <c r="K28" s="2228"/>
      <c r="L28" s="2228"/>
      <c r="M28" s="2228"/>
      <c r="N28" s="2228"/>
      <c r="O28" s="2228"/>
      <c r="P28" s="2228"/>
      <c r="Q28" s="2228"/>
      <c r="R28" s="2228"/>
      <c r="S28" s="2228"/>
      <c r="T28" s="2228"/>
      <c r="U28" s="2228"/>
      <c r="V28" s="2228"/>
      <c r="W28" s="2228"/>
      <c r="X28" s="2228"/>
      <c r="Y28" s="2228"/>
      <c r="Z28" s="2228"/>
      <c r="AA28" s="2228"/>
      <c r="AB28" s="2228"/>
      <c r="AC28" s="2228"/>
      <c r="AD28" s="2228"/>
      <c r="AE28" s="2228"/>
      <c r="AF28" s="2228"/>
      <c r="AG28" s="2228"/>
      <c r="AH28" s="2228"/>
      <c r="AI28" s="2228"/>
      <c r="AJ28" s="2228"/>
      <c r="AK28" s="2228"/>
      <c r="AL28" s="2228"/>
      <c r="AM28" s="2228"/>
      <c r="AN28" s="2228"/>
      <c r="AO28" s="2229"/>
      <c r="AP28" s="530"/>
    </row>
    <row r="29" spans="4:42" ht="29.25" customHeight="1" x14ac:dyDescent="0.15">
      <c r="D29" s="523"/>
      <c r="E29" s="528"/>
      <c r="F29" s="523"/>
      <c r="G29" s="2216" t="s">
        <v>898</v>
      </c>
      <c r="H29" s="2217"/>
      <c r="I29" s="2217"/>
      <c r="J29" s="2217"/>
      <c r="K29" s="2217"/>
      <c r="L29" s="2217"/>
      <c r="M29" s="2217"/>
      <c r="N29" s="2217"/>
      <c r="O29" s="2217"/>
      <c r="P29" s="2217"/>
      <c r="Q29" s="2217"/>
      <c r="R29" s="2217"/>
      <c r="S29" s="2217"/>
      <c r="T29" s="2217"/>
      <c r="U29" s="2217"/>
      <c r="V29" s="2217"/>
      <c r="W29" s="2217"/>
      <c r="X29" s="2217"/>
      <c r="Y29" s="2217"/>
      <c r="Z29" s="2217"/>
      <c r="AA29" s="2217"/>
      <c r="AB29" s="2217"/>
      <c r="AC29" s="2217"/>
      <c r="AD29" s="2217"/>
      <c r="AE29" s="2217"/>
      <c r="AF29" s="2217"/>
      <c r="AG29" s="2217"/>
      <c r="AH29" s="2217"/>
      <c r="AI29" s="2217"/>
      <c r="AJ29" s="2217"/>
      <c r="AK29" s="2217"/>
      <c r="AL29" s="2217"/>
      <c r="AM29" s="2217"/>
      <c r="AN29" s="2217"/>
      <c r="AO29" s="2218"/>
      <c r="AP29" s="530"/>
    </row>
    <row r="30" spans="4:42" ht="18" customHeight="1" x14ac:dyDescent="0.15">
      <c r="D30" s="523"/>
      <c r="E30" s="528"/>
      <c r="F30" s="523"/>
      <c r="G30" s="523"/>
      <c r="H30" s="523"/>
      <c r="I30" s="523"/>
      <c r="J30" s="523"/>
      <c r="K30" s="523"/>
      <c r="L30" s="523"/>
      <c r="M30" s="523"/>
      <c r="N30" s="523"/>
      <c r="O30" s="523"/>
      <c r="P30" s="523"/>
      <c r="Q30" s="536"/>
      <c r="R30" s="536"/>
      <c r="S30" s="536"/>
      <c r="T30" s="536"/>
      <c r="U30" s="536"/>
      <c r="V30" s="536"/>
      <c r="W30" s="536"/>
      <c r="X30" s="536"/>
      <c r="Y30" s="536"/>
      <c r="Z30" s="523"/>
      <c r="AA30" s="523"/>
      <c r="AB30" s="523"/>
      <c r="AC30" s="523"/>
      <c r="AD30" s="523"/>
      <c r="AE30" s="523"/>
      <c r="AF30" s="523"/>
      <c r="AG30" s="523"/>
      <c r="AH30" s="523"/>
      <c r="AI30" s="523"/>
      <c r="AJ30" s="523"/>
      <c r="AK30" s="523"/>
      <c r="AL30" s="523"/>
      <c r="AM30" s="523"/>
      <c r="AN30" s="523"/>
      <c r="AO30" s="523"/>
      <c r="AP30" s="530"/>
    </row>
    <row r="31" spans="4:42" ht="29.25" customHeight="1" x14ac:dyDescent="0.15">
      <c r="D31" s="523"/>
      <c r="E31" s="528"/>
      <c r="F31" s="523"/>
      <c r="G31" s="2211" t="s">
        <v>899</v>
      </c>
      <c r="H31" s="2211"/>
      <c r="I31" s="2211"/>
      <c r="J31" s="2211"/>
      <c r="K31" s="2211"/>
      <c r="L31" s="2211"/>
      <c r="M31" s="2211"/>
      <c r="N31" s="2211"/>
      <c r="O31" s="2211"/>
      <c r="P31" s="2211"/>
      <c r="Q31" s="2211"/>
      <c r="R31" s="2211"/>
      <c r="S31" s="2211"/>
      <c r="T31" s="2211"/>
      <c r="U31" s="2211"/>
      <c r="V31" s="2211"/>
      <c r="W31" s="2211"/>
      <c r="X31" s="2211"/>
      <c r="Y31" s="2211"/>
      <c r="Z31" s="2211"/>
      <c r="AA31" s="2211"/>
      <c r="AB31" s="2211"/>
      <c r="AC31" s="2211"/>
      <c r="AD31" s="2211"/>
      <c r="AE31" s="2211"/>
      <c r="AF31" s="2211"/>
      <c r="AG31" s="2211"/>
      <c r="AH31" s="2211"/>
      <c r="AI31" s="2211"/>
      <c r="AJ31" s="2211"/>
      <c r="AK31" s="2211"/>
      <c r="AL31" s="2211"/>
      <c r="AM31" s="2211"/>
      <c r="AN31" s="2211"/>
      <c r="AO31" s="2211"/>
      <c r="AP31" s="530"/>
    </row>
    <row r="32" spans="4:42" ht="80.25" customHeight="1" x14ac:dyDescent="0.15">
      <c r="D32" s="523"/>
      <c r="E32" s="528"/>
      <c r="F32" s="523"/>
      <c r="G32" s="2235" t="s">
        <v>907</v>
      </c>
      <c r="H32" s="2236"/>
      <c r="I32" s="2236"/>
      <c r="J32" s="2236"/>
      <c r="K32" s="2236"/>
      <c r="L32" s="2236"/>
      <c r="M32" s="2236"/>
      <c r="N32" s="2236"/>
      <c r="O32" s="2236"/>
      <c r="P32" s="2236"/>
      <c r="Q32" s="2236"/>
      <c r="R32" s="2236"/>
      <c r="S32" s="2236"/>
      <c r="T32" s="2236"/>
      <c r="U32" s="2236"/>
      <c r="V32" s="2236"/>
      <c r="W32" s="2236"/>
      <c r="X32" s="2236"/>
      <c r="Y32" s="2236"/>
      <c r="Z32" s="2236"/>
      <c r="AA32" s="2236"/>
      <c r="AB32" s="2236"/>
      <c r="AC32" s="2236"/>
      <c r="AD32" s="2236"/>
      <c r="AE32" s="2236"/>
      <c r="AF32" s="2236"/>
      <c r="AG32" s="2236"/>
      <c r="AH32" s="2236"/>
      <c r="AI32" s="2236"/>
      <c r="AJ32" s="2236"/>
      <c r="AK32" s="2236"/>
      <c r="AL32" s="2236"/>
      <c r="AM32" s="2236"/>
      <c r="AN32" s="2236"/>
      <c r="AO32" s="2237"/>
      <c r="AP32" s="530"/>
    </row>
    <row r="33" spans="4:42" ht="80.25" customHeight="1" x14ac:dyDescent="0.15">
      <c r="D33" s="523"/>
      <c r="E33" s="528"/>
      <c r="F33" s="523"/>
      <c r="G33" s="2235" t="s">
        <v>908</v>
      </c>
      <c r="H33" s="2236"/>
      <c r="I33" s="2236"/>
      <c r="J33" s="2236"/>
      <c r="K33" s="2236"/>
      <c r="L33" s="2236"/>
      <c r="M33" s="2236"/>
      <c r="N33" s="2236"/>
      <c r="O33" s="2236"/>
      <c r="P33" s="2236"/>
      <c r="Q33" s="2236"/>
      <c r="R33" s="2236"/>
      <c r="S33" s="2236"/>
      <c r="T33" s="2236"/>
      <c r="U33" s="2236"/>
      <c r="V33" s="2236"/>
      <c r="W33" s="2236"/>
      <c r="X33" s="2236"/>
      <c r="Y33" s="2236"/>
      <c r="Z33" s="2236"/>
      <c r="AA33" s="2236"/>
      <c r="AB33" s="2236"/>
      <c r="AC33" s="2236"/>
      <c r="AD33" s="2236"/>
      <c r="AE33" s="2236"/>
      <c r="AF33" s="2236"/>
      <c r="AG33" s="2236"/>
      <c r="AH33" s="2236"/>
      <c r="AI33" s="2236"/>
      <c r="AJ33" s="2236"/>
      <c r="AK33" s="2236"/>
      <c r="AL33" s="2236"/>
      <c r="AM33" s="2236"/>
      <c r="AN33" s="2236"/>
      <c r="AO33" s="2237"/>
      <c r="AP33" s="530"/>
    </row>
    <row r="34" spans="4:42" ht="11.25" customHeight="1" x14ac:dyDescent="0.15">
      <c r="D34" s="523"/>
      <c r="E34" s="528"/>
      <c r="F34" s="523"/>
      <c r="G34" s="523"/>
      <c r="H34" s="523"/>
      <c r="I34" s="523"/>
      <c r="J34" s="523"/>
      <c r="K34" s="523"/>
      <c r="L34" s="523"/>
      <c r="M34" s="523"/>
      <c r="N34" s="523"/>
      <c r="O34" s="523"/>
      <c r="P34" s="523"/>
      <c r="Q34" s="536"/>
      <c r="R34" s="536"/>
      <c r="S34" s="536"/>
      <c r="T34" s="536"/>
      <c r="U34" s="536"/>
      <c r="V34" s="536"/>
      <c r="W34" s="536"/>
      <c r="X34" s="536"/>
      <c r="Y34" s="536"/>
      <c r="Z34" s="523"/>
      <c r="AA34" s="523"/>
      <c r="AB34" s="523"/>
      <c r="AC34" s="523"/>
      <c r="AD34" s="523"/>
      <c r="AE34" s="523"/>
      <c r="AF34" s="523"/>
      <c r="AG34" s="523"/>
      <c r="AH34" s="523"/>
      <c r="AI34" s="523"/>
      <c r="AJ34" s="523"/>
      <c r="AK34" s="523"/>
      <c r="AL34" s="523"/>
      <c r="AM34" s="523"/>
      <c r="AN34" s="523"/>
      <c r="AO34" s="523"/>
      <c r="AP34" s="530"/>
    </row>
    <row r="35" spans="4:42" s="541" customFormat="1" ht="85.5" customHeight="1" x14ac:dyDescent="0.15">
      <c r="D35" s="537"/>
      <c r="E35" s="538"/>
      <c r="F35" s="539"/>
      <c r="G35" s="2213" t="s">
        <v>902</v>
      </c>
      <c r="H35" s="2214"/>
      <c r="I35" s="2214"/>
      <c r="J35" s="2214"/>
      <c r="K35" s="2214"/>
      <c r="L35" s="2214"/>
      <c r="M35" s="2214"/>
      <c r="N35" s="2214"/>
      <c r="O35" s="2214"/>
      <c r="P35" s="2214"/>
      <c r="Q35" s="2214"/>
      <c r="R35" s="2214"/>
      <c r="S35" s="2214"/>
      <c r="T35" s="2214"/>
      <c r="U35" s="2214"/>
      <c r="V35" s="2214"/>
      <c r="W35" s="2214"/>
      <c r="X35" s="2214"/>
      <c r="Y35" s="2214"/>
      <c r="Z35" s="2214"/>
      <c r="AA35" s="2214"/>
      <c r="AB35" s="2214"/>
      <c r="AC35" s="2214"/>
      <c r="AD35" s="2214"/>
      <c r="AE35" s="2214"/>
      <c r="AF35" s="2214"/>
      <c r="AG35" s="2214"/>
      <c r="AH35" s="2214"/>
      <c r="AI35" s="2214"/>
      <c r="AJ35" s="2214"/>
      <c r="AK35" s="2214"/>
      <c r="AL35" s="2214"/>
      <c r="AM35" s="2214"/>
      <c r="AN35" s="2214"/>
      <c r="AO35" s="2214"/>
      <c r="AP35" s="540"/>
    </row>
    <row r="36" spans="4:42" ht="18.75" customHeight="1" x14ac:dyDescent="0.15">
      <c r="D36" s="523"/>
      <c r="E36" s="523"/>
      <c r="F36" s="523"/>
      <c r="G36" s="523"/>
      <c r="H36" s="523"/>
      <c r="I36" s="523"/>
      <c r="J36" s="523"/>
      <c r="K36" s="523"/>
      <c r="L36" s="523"/>
      <c r="M36" s="523"/>
      <c r="N36" s="523"/>
      <c r="O36" s="523"/>
      <c r="P36" s="523"/>
      <c r="Q36" s="523"/>
      <c r="R36" s="523"/>
      <c r="S36" s="523"/>
      <c r="T36" s="523"/>
      <c r="U36" s="523"/>
      <c r="V36" s="523"/>
      <c r="W36" s="523"/>
      <c r="X36" s="523"/>
      <c r="Y36" s="523"/>
      <c r="Z36" s="523"/>
      <c r="AA36" s="523"/>
      <c r="AB36" s="523"/>
      <c r="AC36" s="523"/>
      <c r="AD36" s="523"/>
      <c r="AE36" s="523"/>
      <c r="AF36" s="523"/>
      <c r="AG36" s="2215"/>
      <c r="AH36" s="2215"/>
      <c r="AI36" s="2215"/>
      <c r="AJ36" s="2215"/>
      <c r="AK36" s="2215"/>
      <c r="AL36" s="2215"/>
      <c r="AM36" s="2215"/>
      <c r="AN36" s="2215"/>
      <c r="AO36" s="2215"/>
      <c r="AP36" s="2215"/>
    </row>
    <row r="37" spans="4:42" x14ac:dyDescent="0.15">
      <c r="D37" s="523"/>
      <c r="E37" s="523"/>
      <c r="F37" s="523"/>
      <c r="G37" s="523"/>
      <c r="H37" s="523"/>
      <c r="I37" s="523"/>
      <c r="J37" s="523"/>
      <c r="K37" s="523"/>
      <c r="L37" s="523"/>
      <c r="M37" s="523"/>
      <c r="N37" s="523"/>
      <c r="O37" s="523"/>
      <c r="P37" s="523"/>
      <c r="Q37" s="523"/>
      <c r="R37" s="523"/>
      <c r="S37" s="523"/>
      <c r="T37" s="523"/>
      <c r="U37" s="523"/>
      <c r="V37" s="523"/>
      <c r="W37" s="523"/>
      <c r="X37" s="523"/>
      <c r="Y37" s="523"/>
      <c r="Z37" s="523"/>
      <c r="AA37" s="523"/>
      <c r="AB37" s="523"/>
      <c r="AC37" s="523"/>
      <c r="AD37" s="523"/>
      <c r="AE37" s="523"/>
      <c r="AF37" s="523"/>
      <c r="AG37" s="523"/>
      <c r="AH37" s="523"/>
      <c r="AI37" s="523"/>
      <c r="AJ37" s="523"/>
      <c r="AK37" s="523"/>
      <c r="AL37" s="523"/>
      <c r="AM37" s="523"/>
      <c r="AN37" s="523"/>
      <c r="AO37" s="523"/>
      <c r="AP37" s="523"/>
    </row>
  </sheetData>
  <mergeCells count="25">
    <mergeCell ref="G11:AO11"/>
    <mergeCell ref="AE13:AF13"/>
    <mergeCell ref="AG13:AH13"/>
    <mergeCell ref="AJ13:AK13"/>
    <mergeCell ref="AM13:AN13"/>
    <mergeCell ref="T16:W16"/>
    <mergeCell ref="Y16:AB16"/>
    <mergeCell ref="AC16:AO16"/>
    <mergeCell ref="G29:AO29"/>
    <mergeCell ref="Y17:AB17"/>
    <mergeCell ref="AC17:AO17"/>
    <mergeCell ref="Y18:AB18"/>
    <mergeCell ref="AC18:AM18"/>
    <mergeCell ref="P22:X22"/>
    <mergeCell ref="G23:AO23"/>
    <mergeCell ref="G24:AO24"/>
    <mergeCell ref="G25:AO25"/>
    <mergeCell ref="G26:AO26"/>
    <mergeCell ref="G27:AO27"/>
    <mergeCell ref="G28:AO28"/>
    <mergeCell ref="G31:AO31"/>
    <mergeCell ref="G32:AO32"/>
    <mergeCell ref="G33:AO33"/>
    <mergeCell ref="G35:AO35"/>
    <mergeCell ref="AG36:AP36"/>
  </mergeCells>
  <phoneticPr fontId="4"/>
  <printOptions horizontalCentered="1" verticalCentered="1"/>
  <pageMargins left="0.43307086614173229" right="0.23622047244094491" top="0.59055118110236227" bottom="0.55118110236220474" header="0.39370078740157483" footer="0.51181102362204722"/>
  <pageSetup paperSize="9" scale="83" orientation="portrait" r:id="rId1"/>
  <headerFooter alignWithMargins="0"/>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92D050"/>
  </sheetPr>
  <dimension ref="A1:Q40"/>
  <sheetViews>
    <sheetView view="pageBreakPreview" zoomScaleNormal="100" zoomScaleSheetLayoutView="100" workbookViewId="0">
      <selection sqref="A1:P1"/>
    </sheetView>
  </sheetViews>
  <sheetFormatPr defaultColWidth="9" defaultRowHeight="24.95" customHeight="1" x14ac:dyDescent="0.15"/>
  <cols>
    <col min="1" max="1" width="3.625" style="545" customWidth="1"/>
    <col min="2" max="11" width="2.375" style="545" customWidth="1"/>
    <col min="12" max="12" width="38.5" style="545" customWidth="1"/>
    <col min="13" max="13" width="21.125" style="578" customWidth="1"/>
    <col min="14" max="14" width="13.375" style="579" customWidth="1"/>
    <col min="15" max="15" width="19.375" style="545" customWidth="1"/>
    <col min="16" max="16" width="22.125" style="545" customWidth="1"/>
    <col min="17" max="17" width="4.25" style="544" customWidth="1"/>
    <col min="18" max="16384" width="9" style="545"/>
  </cols>
  <sheetData>
    <row r="1" spans="1:16" ht="26.25" customHeight="1" x14ac:dyDescent="0.15">
      <c r="A1" s="2247" t="s">
        <v>909</v>
      </c>
      <c r="B1" s="2248"/>
      <c r="C1" s="2248"/>
      <c r="D1" s="2248"/>
      <c r="E1" s="2248"/>
      <c r="F1" s="2248"/>
      <c r="G1" s="2248"/>
      <c r="H1" s="2248"/>
      <c r="I1" s="2248"/>
      <c r="J1" s="2248"/>
      <c r="K1" s="2248"/>
      <c r="L1" s="2248"/>
      <c r="M1" s="2248"/>
      <c r="N1" s="2248"/>
      <c r="O1" s="2248"/>
      <c r="P1" s="2248"/>
    </row>
    <row r="2" spans="1:16" ht="4.5" customHeight="1" thickBot="1" x14ac:dyDescent="0.2">
      <c r="B2" s="2249"/>
      <c r="C2" s="2249"/>
      <c r="D2" s="2249"/>
      <c r="E2" s="2249"/>
      <c r="F2" s="2249"/>
      <c r="G2" s="2249"/>
      <c r="H2" s="2249"/>
      <c r="I2" s="2249"/>
      <c r="J2" s="2249"/>
      <c r="K2" s="2249"/>
      <c r="L2" s="2249"/>
      <c r="M2" s="2249"/>
      <c r="N2" s="2249"/>
      <c r="O2" s="2249"/>
      <c r="P2" s="544"/>
    </row>
    <row r="3" spans="1:16" s="550" customFormat="1" ht="24.95" customHeight="1" thickBot="1" x14ac:dyDescent="0.2">
      <c r="A3" s="546" t="s">
        <v>910</v>
      </c>
      <c r="B3" s="2250" t="s">
        <v>710</v>
      </c>
      <c r="C3" s="2251"/>
      <c r="D3" s="2251"/>
      <c r="E3" s="2251"/>
      <c r="F3" s="2251"/>
      <c r="G3" s="2251"/>
      <c r="H3" s="2251"/>
      <c r="I3" s="2251"/>
      <c r="J3" s="2251"/>
      <c r="K3" s="2252"/>
      <c r="L3" s="547" t="s">
        <v>911</v>
      </c>
      <c r="M3" s="548" t="s">
        <v>118</v>
      </c>
      <c r="N3" s="549" t="s">
        <v>724</v>
      </c>
      <c r="O3" s="2253" t="s">
        <v>912</v>
      </c>
      <c r="P3" s="2254"/>
    </row>
    <row r="4" spans="1:16" s="550" customFormat="1" ht="25.5" customHeight="1" thickTop="1" x14ac:dyDescent="0.15">
      <c r="A4" s="551">
        <v>1</v>
      </c>
      <c r="B4" s="552"/>
      <c r="C4" s="553"/>
      <c r="D4" s="553"/>
      <c r="E4" s="553"/>
      <c r="F4" s="553"/>
      <c r="G4" s="553"/>
      <c r="H4" s="553"/>
      <c r="I4" s="553"/>
      <c r="J4" s="553"/>
      <c r="K4" s="554"/>
      <c r="L4" s="555"/>
      <c r="M4" s="556"/>
      <c r="N4" s="557" t="s">
        <v>913</v>
      </c>
      <c r="O4" s="2255"/>
      <c r="P4" s="2256"/>
    </row>
    <row r="5" spans="1:16" s="550" customFormat="1" ht="25.5" customHeight="1" x14ac:dyDescent="0.15">
      <c r="A5" s="558">
        <v>2</v>
      </c>
      <c r="B5" s="559"/>
      <c r="C5" s="560"/>
      <c r="D5" s="560"/>
      <c r="E5" s="560"/>
      <c r="F5" s="560"/>
      <c r="G5" s="560"/>
      <c r="H5" s="560"/>
      <c r="I5" s="560"/>
      <c r="J5" s="560"/>
      <c r="K5" s="561"/>
      <c r="L5" s="562"/>
      <c r="M5" s="563"/>
      <c r="N5" s="557" t="s">
        <v>913</v>
      </c>
      <c r="O5" s="2245"/>
      <c r="P5" s="2246"/>
    </row>
    <row r="6" spans="1:16" s="550" customFormat="1" ht="25.5" customHeight="1" x14ac:dyDescent="0.15">
      <c r="A6" s="558">
        <v>3</v>
      </c>
      <c r="B6" s="559"/>
      <c r="C6" s="560"/>
      <c r="D6" s="560"/>
      <c r="E6" s="560"/>
      <c r="F6" s="560"/>
      <c r="G6" s="560"/>
      <c r="H6" s="560"/>
      <c r="I6" s="560"/>
      <c r="J6" s="560"/>
      <c r="K6" s="561"/>
      <c r="L6" s="563"/>
      <c r="M6" s="563"/>
      <c r="N6" s="557" t="s">
        <v>913</v>
      </c>
      <c r="O6" s="2245"/>
      <c r="P6" s="2246"/>
    </row>
    <row r="7" spans="1:16" s="550" customFormat="1" ht="25.5" customHeight="1" x14ac:dyDescent="0.15">
      <c r="A7" s="558">
        <v>4</v>
      </c>
      <c r="B7" s="559"/>
      <c r="C7" s="560"/>
      <c r="D7" s="560"/>
      <c r="E7" s="560"/>
      <c r="F7" s="560"/>
      <c r="G7" s="560"/>
      <c r="H7" s="560"/>
      <c r="I7" s="560"/>
      <c r="J7" s="560"/>
      <c r="K7" s="561"/>
      <c r="L7" s="563"/>
      <c r="M7" s="563"/>
      <c r="N7" s="557" t="s">
        <v>913</v>
      </c>
      <c r="O7" s="2245"/>
      <c r="P7" s="2246"/>
    </row>
    <row r="8" spans="1:16" s="550" customFormat="1" ht="25.5" customHeight="1" x14ac:dyDescent="0.15">
      <c r="A8" s="558">
        <v>5</v>
      </c>
      <c r="B8" s="564"/>
      <c r="C8" s="565"/>
      <c r="D8" s="565"/>
      <c r="E8" s="565"/>
      <c r="F8" s="565"/>
      <c r="G8" s="565"/>
      <c r="H8" s="565"/>
      <c r="I8" s="565"/>
      <c r="J8" s="565"/>
      <c r="K8" s="566"/>
      <c r="L8" s="563"/>
      <c r="M8" s="567"/>
      <c r="N8" s="557" t="s">
        <v>913</v>
      </c>
      <c r="O8" s="2245"/>
      <c r="P8" s="2246"/>
    </row>
    <row r="9" spans="1:16" s="550" customFormat="1" ht="25.5" customHeight="1" x14ac:dyDescent="0.15">
      <c r="A9" s="558">
        <v>6</v>
      </c>
      <c r="B9" s="564"/>
      <c r="C9" s="565"/>
      <c r="D9" s="565"/>
      <c r="E9" s="565"/>
      <c r="F9" s="565"/>
      <c r="G9" s="565"/>
      <c r="H9" s="565"/>
      <c r="I9" s="565"/>
      <c r="J9" s="565"/>
      <c r="K9" s="566"/>
      <c r="L9" s="563"/>
      <c r="M9" s="563"/>
      <c r="N9" s="557" t="s">
        <v>913</v>
      </c>
      <c r="O9" s="2245"/>
      <c r="P9" s="2246"/>
    </row>
    <row r="10" spans="1:16" s="550" customFormat="1" ht="25.5" customHeight="1" x14ac:dyDescent="0.15">
      <c r="A10" s="558">
        <v>7</v>
      </c>
      <c r="B10" s="564"/>
      <c r="C10" s="565"/>
      <c r="D10" s="565"/>
      <c r="E10" s="565"/>
      <c r="F10" s="565"/>
      <c r="G10" s="565"/>
      <c r="H10" s="565"/>
      <c r="I10" s="565"/>
      <c r="J10" s="565"/>
      <c r="K10" s="566"/>
      <c r="L10" s="563"/>
      <c r="M10" s="563"/>
      <c r="N10" s="557" t="s">
        <v>913</v>
      </c>
      <c r="O10" s="2245"/>
      <c r="P10" s="2246"/>
    </row>
    <row r="11" spans="1:16" s="550" customFormat="1" ht="25.5" customHeight="1" x14ac:dyDescent="0.15">
      <c r="A11" s="558">
        <v>8</v>
      </c>
      <c r="B11" s="559"/>
      <c r="C11" s="568"/>
      <c r="D11" s="568"/>
      <c r="E11" s="568"/>
      <c r="F11" s="568"/>
      <c r="G11" s="568"/>
      <c r="H11" s="568"/>
      <c r="I11" s="568"/>
      <c r="J11" s="568"/>
      <c r="K11" s="569"/>
      <c r="L11" s="563"/>
      <c r="M11" s="567"/>
      <c r="N11" s="557" t="s">
        <v>913</v>
      </c>
      <c r="O11" s="2245"/>
      <c r="P11" s="2246"/>
    </row>
    <row r="12" spans="1:16" s="550" customFormat="1" ht="25.5" customHeight="1" x14ac:dyDescent="0.15">
      <c r="A12" s="558">
        <v>9</v>
      </c>
      <c r="B12" s="559"/>
      <c r="C12" s="568"/>
      <c r="D12" s="568"/>
      <c r="E12" s="568"/>
      <c r="F12" s="568"/>
      <c r="G12" s="568"/>
      <c r="H12" s="568"/>
      <c r="I12" s="568"/>
      <c r="J12" s="568"/>
      <c r="K12" s="569"/>
      <c r="L12" s="563"/>
      <c r="M12" s="567"/>
      <c r="N12" s="557" t="s">
        <v>913</v>
      </c>
      <c r="O12" s="2245"/>
      <c r="P12" s="2246"/>
    </row>
    <row r="13" spans="1:16" s="550" customFormat="1" ht="25.5" customHeight="1" x14ac:dyDescent="0.15">
      <c r="A13" s="558">
        <v>10</v>
      </c>
      <c r="B13" s="559"/>
      <c r="C13" s="568"/>
      <c r="D13" s="568"/>
      <c r="E13" s="568"/>
      <c r="F13" s="568"/>
      <c r="G13" s="568"/>
      <c r="H13" s="568"/>
      <c r="I13" s="568"/>
      <c r="J13" s="568"/>
      <c r="K13" s="569"/>
      <c r="L13" s="570"/>
      <c r="M13" s="567"/>
      <c r="N13" s="557" t="s">
        <v>913</v>
      </c>
      <c r="O13" s="2241"/>
      <c r="P13" s="2242"/>
    </row>
    <row r="14" spans="1:16" s="550" customFormat="1" ht="25.5" customHeight="1" x14ac:dyDescent="0.15">
      <c r="A14" s="558">
        <v>11</v>
      </c>
      <c r="B14" s="559"/>
      <c r="C14" s="568"/>
      <c r="D14" s="568"/>
      <c r="E14" s="568"/>
      <c r="F14" s="568"/>
      <c r="G14" s="568"/>
      <c r="H14" s="568"/>
      <c r="I14" s="568"/>
      <c r="J14" s="568"/>
      <c r="K14" s="569"/>
      <c r="L14" s="570"/>
      <c r="M14" s="567"/>
      <c r="N14" s="557" t="s">
        <v>913</v>
      </c>
      <c r="O14" s="2241"/>
      <c r="P14" s="2242"/>
    </row>
    <row r="15" spans="1:16" s="550" customFormat="1" ht="25.5" customHeight="1" x14ac:dyDescent="0.15">
      <c r="A15" s="558">
        <v>12</v>
      </c>
      <c r="B15" s="559"/>
      <c r="C15" s="568"/>
      <c r="D15" s="568"/>
      <c r="E15" s="568"/>
      <c r="F15" s="568"/>
      <c r="G15" s="568"/>
      <c r="H15" s="568"/>
      <c r="I15" s="568"/>
      <c r="J15" s="568"/>
      <c r="K15" s="569"/>
      <c r="L15" s="570"/>
      <c r="M15" s="567"/>
      <c r="N15" s="557" t="s">
        <v>913</v>
      </c>
      <c r="O15" s="2241"/>
      <c r="P15" s="2242"/>
    </row>
    <row r="16" spans="1:16" s="550" customFormat="1" ht="25.5" customHeight="1" x14ac:dyDescent="0.15">
      <c r="A16" s="558">
        <v>13</v>
      </c>
      <c r="B16" s="559"/>
      <c r="C16" s="568"/>
      <c r="D16" s="568"/>
      <c r="E16" s="568"/>
      <c r="F16" s="568"/>
      <c r="G16" s="568"/>
      <c r="H16" s="568"/>
      <c r="I16" s="568"/>
      <c r="J16" s="568"/>
      <c r="K16" s="569"/>
      <c r="L16" s="570"/>
      <c r="M16" s="567"/>
      <c r="N16" s="557" t="s">
        <v>913</v>
      </c>
      <c r="O16" s="2241"/>
      <c r="P16" s="2242"/>
    </row>
    <row r="17" spans="1:17" s="550" customFormat="1" ht="25.5" customHeight="1" x14ac:dyDescent="0.15">
      <c r="A17" s="558">
        <v>14</v>
      </c>
      <c r="B17" s="559"/>
      <c r="C17" s="568"/>
      <c r="D17" s="568"/>
      <c r="E17" s="568"/>
      <c r="F17" s="568"/>
      <c r="G17" s="568"/>
      <c r="H17" s="568"/>
      <c r="I17" s="568"/>
      <c r="J17" s="568"/>
      <c r="K17" s="569"/>
      <c r="L17" s="570"/>
      <c r="M17" s="567"/>
      <c r="N17" s="557" t="s">
        <v>913</v>
      </c>
      <c r="O17" s="2241"/>
      <c r="P17" s="2242"/>
    </row>
    <row r="18" spans="1:17" s="550" customFormat="1" ht="25.5" customHeight="1" x14ac:dyDescent="0.15">
      <c r="A18" s="558">
        <v>15</v>
      </c>
      <c r="B18" s="559"/>
      <c r="C18" s="568"/>
      <c r="D18" s="568"/>
      <c r="E18" s="568"/>
      <c r="F18" s="568"/>
      <c r="G18" s="568"/>
      <c r="H18" s="568"/>
      <c r="I18" s="568"/>
      <c r="J18" s="568"/>
      <c r="K18" s="569"/>
      <c r="L18" s="570"/>
      <c r="M18" s="567"/>
      <c r="N18" s="557" t="s">
        <v>913</v>
      </c>
      <c r="O18" s="2241"/>
      <c r="P18" s="2242"/>
    </row>
    <row r="19" spans="1:17" s="550" customFormat="1" ht="25.5" customHeight="1" x14ac:dyDescent="0.15">
      <c r="A19" s="558">
        <v>16</v>
      </c>
      <c r="B19" s="559"/>
      <c r="C19" s="568"/>
      <c r="D19" s="568"/>
      <c r="E19" s="568"/>
      <c r="F19" s="568"/>
      <c r="G19" s="568"/>
      <c r="H19" s="568"/>
      <c r="I19" s="568"/>
      <c r="J19" s="568"/>
      <c r="K19" s="569"/>
      <c r="L19" s="570"/>
      <c r="M19" s="567"/>
      <c r="N19" s="557" t="s">
        <v>913</v>
      </c>
      <c r="O19" s="2241"/>
      <c r="P19" s="2242"/>
    </row>
    <row r="20" spans="1:17" s="550" customFormat="1" ht="25.5" customHeight="1" x14ac:dyDescent="0.15">
      <c r="A20" s="558">
        <v>17</v>
      </c>
      <c r="B20" s="559"/>
      <c r="C20" s="568"/>
      <c r="D20" s="568"/>
      <c r="E20" s="568"/>
      <c r="F20" s="568"/>
      <c r="G20" s="568"/>
      <c r="H20" s="568"/>
      <c r="I20" s="568"/>
      <c r="J20" s="568"/>
      <c r="K20" s="569"/>
      <c r="L20" s="570"/>
      <c r="M20" s="567"/>
      <c r="N20" s="557" t="s">
        <v>913</v>
      </c>
      <c r="O20" s="2241"/>
      <c r="P20" s="2242"/>
    </row>
    <row r="21" spans="1:17" s="550" customFormat="1" ht="25.5" customHeight="1" x14ac:dyDescent="0.15">
      <c r="A21" s="558">
        <v>18</v>
      </c>
      <c r="B21" s="559"/>
      <c r="C21" s="568"/>
      <c r="D21" s="568"/>
      <c r="E21" s="568"/>
      <c r="F21" s="568"/>
      <c r="G21" s="568"/>
      <c r="H21" s="568"/>
      <c r="I21" s="568"/>
      <c r="J21" s="568"/>
      <c r="K21" s="569"/>
      <c r="L21" s="570"/>
      <c r="M21" s="567"/>
      <c r="N21" s="557" t="s">
        <v>913</v>
      </c>
      <c r="O21" s="2241"/>
      <c r="P21" s="2242"/>
    </row>
    <row r="22" spans="1:17" s="550" customFormat="1" ht="25.5" customHeight="1" x14ac:dyDescent="0.15">
      <c r="A22" s="558">
        <v>19</v>
      </c>
      <c r="B22" s="559"/>
      <c r="C22" s="568"/>
      <c r="D22" s="568"/>
      <c r="E22" s="568"/>
      <c r="F22" s="568"/>
      <c r="G22" s="568"/>
      <c r="H22" s="568"/>
      <c r="I22" s="568"/>
      <c r="J22" s="568"/>
      <c r="K22" s="569"/>
      <c r="L22" s="570"/>
      <c r="M22" s="567"/>
      <c r="N22" s="557" t="s">
        <v>913</v>
      </c>
      <c r="O22" s="2241"/>
      <c r="P22" s="2242"/>
    </row>
    <row r="23" spans="1:17" s="550" customFormat="1" ht="25.5" customHeight="1" thickBot="1" x14ac:dyDescent="0.2">
      <c r="A23" s="571">
        <v>20</v>
      </c>
      <c r="B23" s="572"/>
      <c r="C23" s="573"/>
      <c r="D23" s="573"/>
      <c r="E23" s="573"/>
      <c r="F23" s="573"/>
      <c r="G23" s="573"/>
      <c r="H23" s="573"/>
      <c r="I23" s="573"/>
      <c r="J23" s="573"/>
      <c r="K23" s="574"/>
      <c r="L23" s="575"/>
      <c r="M23" s="576"/>
      <c r="N23" s="577" t="s">
        <v>913</v>
      </c>
      <c r="O23" s="2243"/>
      <c r="P23" s="2244"/>
    </row>
    <row r="24" spans="1:17" s="550" customFormat="1" ht="11.25" customHeight="1" x14ac:dyDescent="0.15">
      <c r="B24" s="578"/>
      <c r="C24" s="578"/>
      <c r="D24" s="578"/>
      <c r="E24" s="578"/>
      <c r="F24" s="578"/>
      <c r="G24" s="578"/>
      <c r="H24" s="578"/>
      <c r="I24" s="578"/>
      <c r="J24" s="578"/>
      <c r="K24" s="578"/>
      <c r="M24" s="578"/>
      <c r="N24" s="579"/>
      <c r="Q24" s="580"/>
    </row>
    <row r="25" spans="1:17" s="550" customFormat="1" ht="24.95" customHeight="1" x14ac:dyDescent="0.15">
      <c r="M25" s="578"/>
      <c r="N25" s="579"/>
      <c r="Q25" s="580"/>
    </row>
    <row r="26" spans="1:17" s="550" customFormat="1" ht="24.95" customHeight="1" x14ac:dyDescent="0.15">
      <c r="M26" s="578"/>
      <c r="N26" s="579"/>
      <c r="Q26" s="580"/>
    </row>
    <row r="27" spans="1:17" s="550" customFormat="1" ht="24.95" customHeight="1" x14ac:dyDescent="0.15">
      <c r="M27" s="578"/>
      <c r="N27" s="579"/>
      <c r="Q27" s="580"/>
    </row>
    <row r="28" spans="1:17" s="550" customFormat="1" ht="24.95" customHeight="1" x14ac:dyDescent="0.15">
      <c r="M28" s="578"/>
      <c r="N28" s="579"/>
      <c r="Q28" s="580"/>
    </row>
    <row r="29" spans="1:17" s="550" customFormat="1" ht="24.95" customHeight="1" x14ac:dyDescent="0.15">
      <c r="M29" s="578"/>
      <c r="N29" s="579"/>
      <c r="Q29" s="580"/>
    </row>
    <row r="30" spans="1:17" s="550" customFormat="1" ht="24.95" customHeight="1" x14ac:dyDescent="0.15">
      <c r="M30" s="578"/>
      <c r="N30" s="579"/>
      <c r="Q30" s="580"/>
    </row>
    <row r="31" spans="1:17" s="550" customFormat="1" ht="24.95" customHeight="1" x14ac:dyDescent="0.15">
      <c r="M31" s="578"/>
      <c r="N31" s="579"/>
      <c r="Q31" s="580"/>
    </row>
    <row r="32" spans="1:17" s="550" customFormat="1" ht="24.95" customHeight="1" x14ac:dyDescent="0.15">
      <c r="M32" s="578"/>
      <c r="N32" s="579"/>
      <c r="Q32" s="580"/>
    </row>
    <row r="33" spans="13:17" s="550" customFormat="1" ht="24.95" customHeight="1" x14ac:dyDescent="0.15">
      <c r="M33" s="578"/>
      <c r="N33" s="579"/>
      <c r="Q33" s="580"/>
    </row>
    <row r="34" spans="13:17" s="550" customFormat="1" ht="24.95" customHeight="1" x14ac:dyDescent="0.15">
      <c r="M34" s="578"/>
      <c r="N34" s="579"/>
      <c r="Q34" s="580"/>
    </row>
    <row r="35" spans="13:17" s="550" customFormat="1" ht="24.95" customHeight="1" x14ac:dyDescent="0.15">
      <c r="M35" s="578"/>
      <c r="N35" s="579"/>
      <c r="Q35" s="580"/>
    </row>
    <row r="36" spans="13:17" s="550" customFormat="1" ht="24.95" customHeight="1" x14ac:dyDescent="0.15">
      <c r="M36" s="578"/>
      <c r="N36" s="579"/>
      <c r="Q36" s="580"/>
    </row>
    <row r="37" spans="13:17" s="550" customFormat="1" ht="24.95" customHeight="1" x14ac:dyDescent="0.15">
      <c r="M37" s="578"/>
      <c r="N37" s="579"/>
      <c r="Q37" s="580"/>
    </row>
    <row r="38" spans="13:17" s="550" customFormat="1" ht="24.95" customHeight="1" x14ac:dyDescent="0.15">
      <c r="M38" s="578"/>
      <c r="N38" s="579"/>
      <c r="Q38" s="580"/>
    </row>
    <row r="39" spans="13:17" s="550" customFormat="1" ht="24.95" customHeight="1" x14ac:dyDescent="0.15">
      <c r="M39" s="578"/>
      <c r="N39" s="579"/>
      <c r="Q39" s="580"/>
    </row>
    <row r="40" spans="13:17" s="550" customFormat="1" ht="24.95" customHeight="1" x14ac:dyDescent="0.15">
      <c r="M40" s="578"/>
      <c r="N40" s="579"/>
      <c r="Q40" s="580"/>
    </row>
  </sheetData>
  <mergeCells count="24">
    <mergeCell ref="A1:P1"/>
    <mergeCell ref="B2:O2"/>
    <mergeCell ref="B3:K3"/>
    <mergeCell ref="O3:P3"/>
    <mergeCell ref="O4:P4"/>
    <mergeCell ref="O5:P5"/>
    <mergeCell ref="O6:P6"/>
    <mergeCell ref="O7:P7"/>
    <mergeCell ref="O8:P8"/>
    <mergeCell ref="O9:P9"/>
    <mergeCell ref="O10:P10"/>
    <mergeCell ref="O11:P11"/>
    <mergeCell ref="O12:P12"/>
    <mergeCell ref="O13:P13"/>
    <mergeCell ref="O14:P14"/>
    <mergeCell ref="O20:P20"/>
    <mergeCell ref="O21:P21"/>
    <mergeCell ref="O22:P22"/>
    <mergeCell ref="O23:P23"/>
    <mergeCell ref="O15:P15"/>
    <mergeCell ref="O16:P16"/>
    <mergeCell ref="O17:P17"/>
    <mergeCell ref="O18:P18"/>
    <mergeCell ref="O19:P19"/>
  </mergeCells>
  <phoneticPr fontId="4"/>
  <pageMargins left="0.36" right="0.19685039370078741" top="0.46" bottom="0.34" header="0.26" footer="0.2"/>
  <pageSetup paperSize="9" orientation="landscape" verticalDpi="1200"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0" tint="-0.14999847407452621"/>
  </sheetPr>
  <dimension ref="A1:Q40"/>
  <sheetViews>
    <sheetView view="pageBreakPreview" zoomScaleNormal="100" zoomScaleSheetLayoutView="100" workbookViewId="0">
      <selection sqref="A1:P1"/>
    </sheetView>
  </sheetViews>
  <sheetFormatPr defaultColWidth="9" defaultRowHeight="24.95" customHeight="1" x14ac:dyDescent="0.15"/>
  <cols>
    <col min="1" max="1" width="3.625" style="545" customWidth="1"/>
    <col min="2" max="11" width="2.375" style="545" customWidth="1"/>
    <col min="12" max="12" width="38.5" style="545" customWidth="1"/>
    <col min="13" max="13" width="21.125" style="578" customWidth="1"/>
    <col min="14" max="14" width="13.375" style="579" customWidth="1"/>
    <col min="15" max="15" width="19.375" style="545" customWidth="1"/>
    <col min="16" max="16" width="22.125" style="545" customWidth="1"/>
    <col min="17" max="17" width="4.25" style="544" customWidth="1"/>
    <col min="18" max="16384" width="9" style="545"/>
  </cols>
  <sheetData>
    <row r="1" spans="1:16" ht="26.25" customHeight="1" x14ac:dyDescent="0.15">
      <c r="A1" s="2247" t="s">
        <v>914</v>
      </c>
      <c r="B1" s="2248"/>
      <c r="C1" s="2248"/>
      <c r="D1" s="2248"/>
      <c r="E1" s="2248"/>
      <c r="F1" s="2248"/>
      <c r="G1" s="2248"/>
      <c r="H1" s="2248"/>
      <c r="I1" s="2248"/>
      <c r="J1" s="2248"/>
      <c r="K1" s="2248"/>
      <c r="L1" s="2248"/>
      <c r="M1" s="2248"/>
      <c r="N1" s="2248"/>
      <c r="O1" s="2248"/>
      <c r="P1" s="2248"/>
    </row>
    <row r="2" spans="1:16" ht="4.5" customHeight="1" thickBot="1" x14ac:dyDescent="0.2">
      <c r="B2" s="2249"/>
      <c r="C2" s="2249"/>
      <c r="D2" s="2249"/>
      <c r="E2" s="2249"/>
      <c r="F2" s="2249"/>
      <c r="G2" s="2249"/>
      <c r="H2" s="2249"/>
      <c r="I2" s="2249"/>
      <c r="J2" s="2249"/>
      <c r="K2" s="2249"/>
      <c r="L2" s="2249"/>
      <c r="M2" s="2249"/>
      <c r="N2" s="2249"/>
      <c r="O2" s="2249"/>
      <c r="P2" s="544"/>
    </row>
    <row r="3" spans="1:16" s="550" customFormat="1" ht="24.95" customHeight="1" thickBot="1" x14ac:dyDescent="0.2">
      <c r="A3" s="546" t="s">
        <v>910</v>
      </c>
      <c r="B3" s="2250" t="s">
        <v>710</v>
      </c>
      <c r="C3" s="2251"/>
      <c r="D3" s="2251"/>
      <c r="E3" s="2251"/>
      <c r="F3" s="2251"/>
      <c r="G3" s="2251"/>
      <c r="H3" s="2251"/>
      <c r="I3" s="2251"/>
      <c r="J3" s="2251"/>
      <c r="K3" s="2252"/>
      <c r="L3" s="547" t="s">
        <v>911</v>
      </c>
      <c r="M3" s="548" t="s">
        <v>118</v>
      </c>
      <c r="N3" s="549" t="s">
        <v>724</v>
      </c>
      <c r="O3" s="2253" t="s">
        <v>912</v>
      </c>
      <c r="P3" s="2254"/>
    </row>
    <row r="4" spans="1:16" s="550" customFormat="1" ht="25.5" customHeight="1" thickTop="1" x14ac:dyDescent="0.15">
      <c r="A4" s="551">
        <v>1</v>
      </c>
      <c r="B4" s="552">
        <v>1</v>
      </c>
      <c r="C4" s="553">
        <v>3</v>
      </c>
      <c r="D4" s="553">
        <v>5</v>
      </c>
      <c r="E4" s="553">
        <v>1</v>
      </c>
      <c r="F4" s="553">
        <v>1</v>
      </c>
      <c r="G4" s="553">
        <v>1</v>
      </c>
      <c r="H4" s="553">
        <v>1</v>
      </c>
      <c r="I4" s="553">
        <v>1</v>
      </c>
      <c r="J4" s="553">
        <v>1</v>
      </c>
      <c r="K4" s="554">
        <v>1</v>
      </c>
      <c r="L4" s="555" t="s">
        <v>915</v>
      </c>
      <c r="M4" s="556" t="s">
        <v>916</v>
      </c>
      <c r="N4" s="557">
        <v>41000</v>
      </c>
      <c r="O4" s="2255" t="s">
        <v>917</v>
      </c>
      <c r="P4" s="2256"/>
    </row>
    <row r="5" spans="1:16" s="550" customFormat="1" ht="25.5" customHeight="1" x14ac:dyDescent="0.15">
      <c r="A5" s="558">
        <v>2</v>
      </c>
      <c r="B5" s="559">
        <v>1</v>
      </c>
      <c r="C5" s="560">
        <v>3</v>
      </c>
      <c r="D5" s="560">
        <v>5</v>
      </c>
      <c r="E5" s="560">
        <v>1</v>
      </c>
      <c r="F5" s="560">
        <v>1</v>
      </c>
      <c r="G5" s="560">
        <v>1</v>
      </c>
      <c r="H5" s="560">
        <v>1</v>
      </c>
      <c r="I5" s="560">
        <v>1</v>
      </c>
      <c r="J5" s="560">
        <v>1</v>
      </c>
      <c r="K5" s="561">
        <v>1</v>
      </c>
      <c r="L5" s="562" t="s">
        <v>915</v>
      </c>
      <c r="M5" s="563" t="s">
        <v>918</v>
      </c>
      <c r="N5" s="557">
        <v>41000</v>
      </c>
      <c r="O5" s="2245" t="s">
        <v>917</v>
      </c>
      <c r="P5" s="2246"/>
    </row>
    <row r="6" spans="1:16" s="550" customFormat="1" ht="25.5" customHeight="1" x14ac:dyDescent="0.15">
      <c r="A6" s="558">
        <v>3</v>
      </c>
      <c r="B6" s="559">
        <v>1</v>
      </c>
      <c r="C6" s="560">
        <v>3</v>
      </c>
      <c r="D6" s="560">
        <v>5</v>
      </c>
      <c r="E6" s="560">
        <v>1</v>
      </c>
      <c r="F6" s="560">
        <v>1</v>
      </c>
      <c r="G6" s="560">
        <v>1</v>
      </c>
      <c r="H6" s="560">
        <v>1</v>
      </c>
      <c r="I6" s="560">
        <v>1</v>
      </c>
      <c r="J6" s="560">
        <v>1</v>
      </c>
      <c r="K6" s="561">
        <v>1</v>
      </c>
      <c r="L6" s="563" t="s">
        <v>915</v>
      </c>
      <c r="M6" s="563" t="s">
        <v>919</v>
      </c>
      <c r="N6" s="557">
        <v>41000</v>
      </c>
      <c r="O6" s="2245" t="s">
        <v>917</v>
      </c>
      <c r="P6" s="2246"/>
    </row>
    <row r="7" spans="1:16" s="550" customFormat="1" ht="25.5" customHeight="1" x14ac:dyDescent="0.15">
      <c r="A7" s="558">
        <v>4</v>
      </c>
      <c r="B7" s="559">
        <v>1</v>
      </c>
      <c r="C7" s="560">
        <v>3</v>
      </c>
      <c r="D7" s="560">
        <v>5</v>
      </c>
      <c r="E7" s="560">
        <v>2</v>
      </c>
      <c r="F7" s="560">
        <v>2</v>
      </c>
      <c r="G7" s="560">
        <v>2</v>
      </c>
      <c r="H7" s="560">
        <v>2</v>
      </c>
      <c r="I7" s="560">
        <v>2</v>
      </c>
      <c r="J7" s="560">
        <v>2</v>
      </c>
      <c r="K7" s="561">
        <v>2</v>
      </c>
      <c r="L7" s="563" t="s">
        <v>920</v>
      </c>
      <c r="M7" s="563" t="s">
        <v>916</v>
      </c>
      <c r="N7" s="557">
        <v>41000</v>
      </c>
      <c r="O7" s="2245" t="s">
        <v>921</v>
      </c>
      <c r="P7" s="2246"/>
    </row>
    <row r="8" spans="1:16" s="550" customFormat="1" ht="25.5" customHeight="1" x14ac:dyDescent="0.15">
      <c r="A8" s="558">
        <v>5</v>
      </c>
      <c r="B8" s="564">
        <v>1</v>
      </c>
      <c r="C8" s="565">
        <v>3</v>
      </c>
      <c r="D8" s="565">
        <v>5</v>
      </c>
      <c r="E8" s="565">
        <v>3</v>
      </c>
      <c r="F8" s="565">
        <v>3</v>
      </c>
      <c r="G8" s="565">
        <v>3</v>
      </c>
      <c r="H8" s="565">
        <v>3</v>
      </c>
      <c r="I8" s="565">
        <v>3</v>
      </c>
      <c r="J8" s="565">
        <v>3</v>
      </c>
      <c r="K8" s="566">
        <v>3</v>
      </c>
      <c r="L8" s="563" t="s">
        <v>922</v>
      </c>
      <c r="M8" s="563" t="s">
        <v>918</v>
      </c>
      <c r="N8" s="557">
        <v>41000</v>
      </c>
      <c r="O8" s="2245" t="s">
        <v>923</v>
      </c>
      <c r="P8" s="2246"/>
    </row>
    <row r="9" spans="1:16" s="550" customFormat="1" ht="25.5" customHeight="1" x14ac:dyDescent="0.15">
      <c r="A9" s="558">
        <v>6</v>
      </c>
      <c r="B9" s="564"/>
      <c r="C9" s="565"/>
      <c r="D9" s="565"/>
      <c r="E9" s="565"/>
      <c r="F9" s="565"/>
      <c r="G9" s="565"/>
      <c r="H9" s="565"/>
      <c r="I9" s="565"/>
      <c r="J9" s="565"/>
      <c r="K9" s="566"/>
      <c r="L9" s="563"/>
      <c r="M9" s="563"/>
      <c r="N9" s="581" t="s">
        <v>913</v>
      </c>
      <c r="O9" s="2245"/>
      <c r="P9" s="2246"/>
    </row>
    <row r="10" spans="1:16" s="550" customFormat="1" ht="25.5" customHeight="1" x14ac:dyDescent="0.15">
      <c r="A10" s="558">
        <v>7</v>
      </c>
      <c r="B10" s="564"/>
      <c r="C10" s="565"/>
      <c r="D10" s="565"/>
      <c r="E10" s="565"/>
      <c r="F10" s="565"/>
      <c r="G10" s="565"/>
      <c r="H10" s="565"/>
      <c r="I10" s="565"/>
      <c r="J10" s="565"/>
      <c r="K10" s="566"/>
      <c r="L10" s="563"/>
      <c r="M10" s="563"/>
      <c r="N10" s="582" t="s">
        <v>913</v>
      </c>
      <c r="O10" s="2245"/>
      <c r="P10" s="2246"/>
    </row>
    <row r="11" spans="1:16" s="550" customFormat="1" ht="25.5" customHeight="1" x14ac:dyDescent="0.15">
      <c r="A11" s="558">
        <v>8</v>
      </c>
      <c r="B11" s="559"/>
      <c r="C11" s="568"/>
      <c r="D11" s="568"/>
      <c r="E11" s="568"/>
      <c r="F11" s="568"/>
      <c r="G11" s="568"/>
      <c r="H11" s="568"/>
      <c r="I11" s="568"/>
      <c r="J11" s="568"/>
      <c r="K11" s="569"/>
      <c r="L11" s="563"/>
      <c r="M11" s="567"/>
      <c r="N11" s="582" t="s">
        <v>913</v>
      </c>
      <c r="O11" s="2245"/>
      <c r="P11" s="2246"/>
    </row>
    <row r="12" spans="1:16" s="550" customFormat="1" ht="25.5" customHeight="1" x14ac:dyDescent="0.15">
      <c r="A12" s="558">
        <v>9</v>
      </c>
      <c r="B12" s="559"/>
      <c r="C12" s="568"/>
      <c r="D12" s="568"/>
      <c r="E12" s="568"/>
      <c r="F12" s="568"/>
      <c r="G12" s="568"/>
      <c r="H12" s="568"/>
      <c r="I12" s="568"/>
      <c r="J12" s="568"/>
      <c r="K12" s="569"/>
      <c r="L12" s="563"/>
      <c r="M12" s="567"/>
      <c r="N12" s="557" t="s">
        <v>913</v>
      </c>
      <c r="O12" s="2245"/>
      <c r="P12" s="2246"/>
    </row>
    <row r="13" spans="1:16" s="550" customFormat="1" ht="25.5" customHeight="1" x14ac:dyDescent="0.15">
      <c r="A13" s="558">
        <v>10</v>
      </c>
      <c r="B13" s="559"/>
      <c r="C13" s="568"/>
      <c r="D13" s="568"/>
      <c r="E13" s="568"/>
      <c r="F13" s="568"/>
      <c r="G13" s="568"/>
      <c r="H13" s="568"/>
      <c r="I13" s="568"/>
      <c r="J13" s="568"/>
      <c r="K13" s="569"/>
      <c r="L13" s="570"/>
      <c r="M13" s="567"/>
      <c r="N13" s="557" t="s">
        <v>913</v>
      </c>
      <c r="O13" s="2241"/>
      <c r="P13" s="2242"/>
    </row>
    <row r="14" spans="1:16" s="550" customFormat="1" ht="25.5" customHeight="1" x14ac:dyDescent="0.15">
      <c r="A14" s="558">
        <v>11</v>
      </c>
      <c r="B14" s="559"/>
      <c r="C14" s="568"/>
      <c r="D14" s="568"/>
      <c r="E14" s="568"/>
      <c r="F14" s="568"/>
      <c r="G14" s="568"/>
      <c r="H14" s="568"/>
      <c r="I14" s="568"/>
      <c r="J14" s="568"/>
      <c r="K14" s="569"/>
      <c r="L14" s="570"/>
      <c r="M14" s="567"/>
      <c r="N14" s="557" t="s">
        <v>913</v>
      </c>
      <c r="O14" s="2241"/>
      <c r="P14" s="2242"/>
    </row>
    <row r="15" spans="1:16" s="550" customFormat="1" ht="25.5" customHeight="1" x14ac:dyDescent="0.15">
      <c r="A15" s="558">
        <v>12</v>
      </c>
      <c r="B15" s="559"/>
      <c r="C15" s="568"/>
      <c r="D15" s="568"/>
      <c r="E15" s="568"/>
      <c r="F15" s="568"/>
      <c r="G15" s="568"/>
      <c r="H15" s="568"/>
      <c r="I15" s="568"/>
      <c r="J15" s="568"/>
      <c r="K15" s="569"/>
      <c r="L15" s="570"/>
      <c r="M15" s="567"/>
      <c r="N15" s="557" t="s">
        <v>913</v>
      </c>
      <c r="O15" s="2241"/>
      <c r="P15" s="2242"/>
    </row>
    <row r="16" spans="1:16" s="550" customFormat="1" ht="25.5" customHeight="1" x14ac:dyDescent="0.15">
      <c r="A16" s="558">
        <v>13</v>
      </c>
      <c r="B16" s="559"/>
      <c r="C16" s="568"/>
      <c r="D16" s="568"/>
      <c r="E16" s="568"/>
      <c r="F16" s="568"/>
      <c r="G16" s="568"/>
      <c r="H16" s="568"/>
      <c r="I16" s="568"/>
      <c r="J16" s="568"/>
      <c r="K16" s="569"/>
      <c r="L16" s="570"/>
      <c r="M16" s="567"/>
      <c r="N16" s="557" t="s">
        <v>913</v>
      </c>
      <c r="O16" s="2241"/>
      <c r="P16" s="2242"/>
    </row>
    <row r="17" spans="1:17" s="550" customFormat="1" ht="25.5" customHeight="1" x14ac:dyDescent="0.15">
      <c r="A17" s="558">
        <v>14</v>
      </c>
      <c r="B17" s="559"/>
      <c r="C17" s="568"/>
      <c r="D17" s="568"/>
      <c r="E17" s="568"/>
      <c r="F17" s="568"/>
      <c r="G17" s="568"/>
      <c r="H17" s="568"/>
      <c r="I17" s="568"/>
      <c r="J17" s="568"/>
      <c r="K17" s="569"/>
      <c r="L17" s="570"/>
      <c r="M17" s="567"/>
      <c r="N17" s="557" t="s">
        <v>913</v>
      </c>
      <c r="O17" s="2241"/>
      <c r="P17" s="2242"/>
    </row>
    <row r="18" spans="1:17" s="550" customFormat="1" ht="25.5" customHeight="1" x14ac:dyDescent="0.15">
      <c r="A18" s="558">
        <v>15</v>
      </c>
      <c r="B18" s="559"/>
      <c r="C18" s="568"/>
      <c r="D18" s="568"/>
      <c r="E18" s="568"/>
      <c r="F18" s="568"/>
      <c r="G18" s="568"/>
      <c r="H18" s="568"/>
      <c r="I18" s="568"/>
      <c r="J18" s="568"/>
      <c r="K18" s="569"/>
      <c r="L18" s="570"/>
      <c r="M18" s="567"/>
      <c r="N18" s="557" t="s">
        <v>913</v>
      </c>
      <c r="O18" s="2241"/>
      <c r="P18" s="2242"/>
    </row>
    <row r="19" spans="1:17" s="550" customFormat="1" ht="25.5" customHeight="1" x14ac:dyDescent="0.15">
      <c r="A19" s="558">
        <v>16</v>
      </c>
      <c r="B19" s="559"/>
      <c r="C19" s="568"/>
      <c r="D19" s="568"/>
      <c r="E19" s="568"/>
      <c r="F19" s="568"/>
      <c r="G19" s="568"/>
      <c r="H19" s="568"/>
      <c r="I19" s="568"/>
      <c r="J19" s="568"/>
      <c r="K19" s="569"/>
      <c r="L19" s="570"/>
      <c r="M19" s="567"/>
      <c r="N19" s="557" t="s">
        <v>913</v>
      </c>
      <c r="O19" s="2241"/>
      <c r="P19" s="2242"/>
    </row>
    <row r="20" spans="1:17" s="550" customFormat="1" ht="25.5" customHeight="1" x14ac:dyDescent="0.15">
      <c r="A20" s="558">
        <v>17</v>
      </c>
      <c r="B20" s="559"/>
      <c r="C20" s="568"/>
      <c r="D20" s="568"/>
      <c r="E20" s="568"/>
      <c r="F20" s="568"/>
      <c r="G20" s="568"/>
      <c r="H20" s="568"/>
      <c r="I20" s="568"/>
      <c r="J20" s="568"/>
      <c r="K20" s="569"/>
      <c r="L20" s="570"/>
      <c r="M20" s="567"/>
      <c r="N20" s="557" t="s">
        <v>913</v>
      </c>
      <c r="O20" s="2241"/>
      <c r="P20" s="2242"/>
    </row>
    <row r="21" spans="1:17" s="550" customFormat="1" ht="25.5" customHeight="1" x14ac:dyDescent="0.15">
      <c r="A21" s="558">
        <v>18</v>
      </c>
      <c r="B21" s="559"/>
      <c r="C21" s="568"/>
      <c r="D21" s="568"/>
      <c r="E21" s="568"/>
      <c r="F21" s="568"/>
      <c r="G21" s="568"/>
      <c r="H21" s="568"/>
      <c r="I21" s="568"/>
      <c r="J21" s="568"/>
      <c r="K21" s="569"/>
      <c r="L21" s="570"/>
      <c r="M21" s="567"/>
      <c r="N21" s="557" t="s">
        <v>913</v>
      </c>
      <c r="O21" s="2241"/>
      <c r="P21" s="2242"/>
    </row>
    <row r="22" spans="1:17" s="550" customFormat="1" ht="25.5" customHeight="1" x14ac:dyDescent="0.15">
      <c r="A22" s="558">
        <v>19</v>
      </c>
      <c r="B22" s="559"/>
      <c r="C22" s="568"/>
      <c r="D22" s="568"/>
      <c r="E22" s="568"/>
      <c r="F22" s="568"/>
      <c r="G22" s="568"/>
      <c r="H22" s="568"/>
      <c r="I22" s="568"/>
      <c r="J22" s="568"/>
      <c r="K22" s="569"/>
      <c r="L22" s="570"/>
      <c r="M22" s="567"/>
      <c r="N22" s="557" t="s">
        <v>913</v>
      </c>
      <c r="O22" s="2241"/>
      <c r="P22" s="2242"/>
    </row>
    <row r="23" spans="1:17" s="550" customFormat="1" ht="25.5" customHeight="1" thickBot="1" x14ac:dyDescent="0.2">
      <c r="A23" s="571">
        <v>20</v>
      </c>
      <c r="B23" s="572"/>
      <c r="C23" s="573"/>
      <c r="D23" s="573"/>
      <c r="E23" s="573"/>
      <c r="F23" s="573"/>
      <c r="G23" s="573"/>
      <c r="H23" s="573"/>
      <c r="I23" s="573"/>
      <c r="J23" s="573"/>
      <c r="K23" s="574"/>
      <c r="L23" s="575"/>
      <c r="M23" s="576"/>
      <c r="N23" s="577" t="s">
        <v>913</v>
      </c>
      <c r="O23" s="2243"/>
      <c r="P23" s="2244"/>
    </row>
    <row r="24" spans="1:17" s="550" customFormat="1" ht="11.25" customHeight="1" x14ac:dyDescent="0.15">
      <c r="B24" s="578"/>
      <c r="C24" s="578"/>
      <c r="D24" s="578"/>
      <c r="E24" s="578"/>
      <c r="F24" s="578"/>
      <c r="G24" s="578"/>
      <c r="H24" s="578"/>
      <c r="I24" s="578"/>
      <c r="J24" s="578"/>
      <c r="K24" s="578"/>
      <c r="M24" s="578"/>
      <c r="N24" s="579"/>
      <c r="Q24" s="580"/>
    </row>
    <row r="25" spans="1:17" s="550" customFormat="1" ht="24.95" customHeight="1" x14ac:dyDescent="0.15">
      <c r="M25" s="578"/>
      <c r="N25" s="579"/>
      <c r="Q25" s="580"/>
    </row>
    <row r="26" spans="1:17" s="550" customFormat="1" ht="24.95" customHeight="1" x14ac:dyDescent="0.15">
      <c r="M26" s="578"/>
      <c r="N26" s="579"/>
      <c r="Q26" s="580"/>
    </row>
    <row r="27" spans="1:17" s="550" customFormat="1" ht="24.95" customHeight="1" x14ac:dyDescent="0.15">
      <c r="M27" s="578"/>
      <c r="N27" s="579"/>
      <c r="Q27" s="580"/>
    </row>
    <row r="28" spans="1:17" s="550" customFormat="1" ht="24.95" customHeight="1" x14ac:dyDescent="0.15">
      <c r="M28" s="578"/>
      <c r="N28" s="579"/>
      <c r="Q28" s="580"/>
    </row>
    <row r="29" spans="1:17" s="550" customFormat="1" ht="24.95" customHeight="1" x14ac:dyDescent="0.15">
      <c r="M29" s="578"/>
      <c r="N29" s="579"/>
      <c r="Q29" s="580"/>
    </row>
    <row r="30" spans="1:17" s="550" customFormat="1" ht="24.95" customHeight="1" x14ac:dyDescent="0.15">
      <c r="M30" s="578"/>
      <c r="N30" s="579"/>
      <c r="Q30" s="580"/>
    </row>
    <row r="31" spans="1:17" s="550" customFormat="1" ht="24.95" customHeight="1" x14ac:dyDescent="0.15">
      <c r="M31" s="578"/>
      <c r="N31" s="579"/>
      <c r="Q31" s="580"/>
    </row>
    <row r="32" spans="1:17" s="550" customFormat="1" ht="24.95" customHeight="1" x14ac:dyDescent="0.15">
      <c r="M32" s="578"/>
      <c r="N32" s="579"/>
      <c r="Q32" s="580"/>
    </row>
    <row r="33" spans="13:17" s="550" customFormat="1" ht="24.95" customHeight="1" x14ac:dyDescent="0.15">
      <c r="M33" s="578"/>
      <c r="N33" s="579"/>
      <c r="Q33" s="580"/>
    </row>
    <row r="34" spans="13:17" s="550" customFormat="1" ht="24.95" customHeight="1" x14ac:dyDescent="0.15">
      <c r="M34" s="578"/>
      <c r="N34" s="579"/>
      <c r="Q34" s="580"/>
    </row>
    <row r="35" spans="13:17" s="550" customFormat="1" ht="24.95" customHeight="1" x14ac:dyDescent="0.15">
      <c r="M35" s="578"/>
      <c r="N35" s="579"/>
      <c r="Q35" s="580"/>
    </row>
    <row r="36" spans="13:17" s="550" customFormat="1" ht="24.95" customHeight="1" x14ac:dyDescent="0.15">
      <c r="M36" s="578"/>
      <c r="N36" s="579"/>
      <c r="Q36" s="580"/>
    </row>
    <row r="37" spans="13:17" s="550" customFormat="1" ht="24.95" customHeight="1" x14ac:dyDescent="0.15">
      <c r="M37" s="578"/>
      <c r="N37" s="579"/>
      <c r="Q37" s="580"/>
    </row>
    <row r="38" spans="13:17" s="550" customFormat="1" ht="24.95" customHeight="1" x14ac:dyDescent="0.15">
      <c r="M38" s="578"/>
      <c r="N38" s="579"/>
      <c r="Q38" s="580"/>
    </row>
    <row r="39" spans="13:17" s="550" customFormat="1" ht="24.95" customHeight="1" x14ac:dyDescent="0.15">
      <c r="M39" s="578"/>
      <c r="N39" s="579"/>
      <c r="Q39" s="580"/>
    </row>
    <row r="40" spans="13:17" s="550" customFormat="1" ht="24.95" customHeight="1" x14ac:dyDescent="0.15">
      <c r="M40" s="578"/>
      <c r="N40" s="579"/>
      <c r="Q40" s="580"/>
    </row>
  </sheetData>
  <mergeCells count="24">
    <mergeCell ref="A1:P1"/>
    <mergeCell ref="B2:O2"/>
    <mergeCell ref="B3:K3"/>
    <mergeCell ref="O3:P3"/>
    <mergeCell ref="O4:P4"/>
    <mergeCell ref="O5:P5"/>
    <mergeCell ref="O6:P6"/>
    <mergeCell ref="O7:P7"/>
    <mergeCell ref="O8:P8"/>
    <mergeCell ref="O9:P9"/>
    <mergeCell ref="O10:P10"/>
    <mergeCell ref="O11:P11"/>
    <mergeCell ref="O12:P12"/>
    <mergeCell ref="O13:P13"/>
    <mergeCell ref="O14:P14"/>
    <mergeCell ref="O20:P20"/>
    <mergeCell ref="O21:P21"/>
    <mergeCell ref="O22:P22"/>
    <mergeCell ref="O23:P23"/>
    <mergeCell ref="O15:P15"/>
    <mergeCell ref="O16:P16"/>
    <mergeCell ref="O17:P17"/>
    <mergeCell ref="O18:P18"/>
    <mergeCell ref="O19:P19"/>
  </mergeCells>
  <phoneticPr fontId="4"/>
  <pageMargins left="0.36" right="0.19685039370078741" top="0.46" bottom="0.34" header="0.26" footer="0.2"/>
  <pageSetup paperSize="9" orientation="landscape" verticalDpi="12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BN54"/>
  <sheetViews>
    <sheetView view="pageBreakPreview" zoomScale="50" zoomScaleNormal="70" zoomScaleSheetLayoutView="50" workbookViewId="0">
      <selection activeCell="AG40" sqref="AG40:AP40"/>
    </sheetView>
  </sheetViews>
  <sheetFormatPr defaultColWidth="2.875" defaultRowHeight="13.5" x14ac:dyDescent="0.15"/>
  <cols>
    <col min="1" max="1" width="3.5" style="598" customWidth="1"/>
    <col min="2" max="2" width="5.5" style="598" customWidth="1"/>
    <col min="3" max="9" width="2.625" style="598" customWidth="1"/>
    <col min="10" max="18" width="3.5" style="598" customWidth="1"/>
    <col min="19" max="25" width="4.5" style="598" customWidth="1"/>
    <col min="26" max="32" width="3.5" style="598" customWidth="1"/>
    <col min="33" max="59" width="3.75" style="598" customWidth="1"/>
    <col min="60" max="60" width="5.25" style="598" customWidth="1"/>
    <col min="61" max="61" width="26.5" style="598" customWidth="1"/>
    <col min="62" max="65" width="5" style="598" customWidth="1"/>
    <col min="66" max="66" width="2.875" style="598" customWidth="1"/>
    <col min="67" max="246" width="10" style="598" customWidth="1"/>
    <col min="247" max="247" width="2.875" style="598" customWidth="1"/>
    <col min="248" max="248" width="6.125" style="598" customWidth="1"/>
    <col min="249" max="16384" width="2.875" style="598"/>
  </cols>
  <sheetData>
    <row r="1" spans="1:66" ht="28.7" customHeight="1" x14ac:dyDescent="0.15">
      <c r="A1" s="1241" t="s">
        <v>950</v>
      </c>
      <c r="B1" s="1241"/>
      <c r="C1" s="1241"/>
      <c r="D1" s="1241"/>
      <c r="E1" s="1241"/>
      <c r="F1" s="1241"/>
      <c r="G1" s="1241"/>
      <c r="H1" s="1241"/>
      <c r="I1" s="1241"/>
      <c r="J1" s="1241"/>
      <c r="K1" s="1241"/>
      <c r="L1" s="1241"/>
      <c r="M1" s="1241"/>
      <c r="N1" s="1241"/>
      <c r="O1" s="1241"/>
      <c r="P1" s="1241"/>
      <c r="Q1" s="1241"/>
      <c r="R1" s="1241"/>
      <c r="S1" s="1241"/>
      <c r="T1" s="1241"/>
      <c r="U1" s="1241"/>
      <c r="V1" s="1241"/>
      <c r="W1" s="1241"/>
      <c r="X1" s="1241"/>
      <c r="Y1" s="1241"/>
      <c r="Z1" s="1241"/>
      <c r="AA1" s="1241"/>
      <c r="AB1" s="1241"/>
      <c r="AC1" s="1241"/>
      <c r="AD1" s="1241"/>
      <c r="AE1" s="1241"/>
      <c r="AF1" s="1241"/>
      <c r="AG1" s="1241"/>
      <c r="AH1" s="1241"/>
      <c r="AI1" s="1241"/>
      <c r="AJ1" s="1241"/>
      <c r="AK1" s="1241"/>
      <c r="AL1" s="1241"/>
      <c r="AM1" s="1241"/>
      <c r="AN1" s="1241"/>
      <c r="AO1" s="1241"/>
      <c r="AP1" s="1241"/>
      <c r="AQ1" s="1241"/>
      <c r="AR1" s="1241"/>
      <c r="AS1" s="1241"/>
      <c r="AT1" s="1241"/>
      <c r="AU1" s="1241"/>
      <c r="AV1" s="1241"/>
      <c r="AW1" s="1241"/>
      <c r="AX1" s="1241"/>
      <c r="AY1" s="1241"/>
      <c r="AZ1" s="1241"/>
      <c r="BA1" s="1241"/>
      <c r="BB1" s="1241"/>
      <c r="BC1" s="1241"/>
      <c r="BD1" s="1241"/>
      <c r="BE1" s="1241"/>
      <c r="BF1" s="1241"/>
      <c r="BG1" s="1241"/>
      <c r="BH1" s="1241"/>
      <c r="BI1" s="1241"/>
      <c r="BJ1" s="1241"/>
      <c r="BK1" s="1241"/>
      <c r="BL1" s="1241"/>
      <c r="BM1" s="1241"/>
      <c r="BN1" s="613"/>
    </row>
    <row r="2" spans="1:66" ht="21.75" customHeight="1" thickBot="1" x14ac:dyDescent="0.2"/>
    <row r="3" spans="1:66" ht="21.75" customHeight="1" x14ac:dyDescent="0.15">
      <c r="A3" s="1242" t="s">
        <v>56</v>
      </c>
      <c r="B3" s="1243"/>
      <c r="C3" s="1243"/>
      <c r="D3" s="1243"/>
      <c r="E3" s="1243"/>
      <c r="F3" s="1243"/>
      <c r="G3" s="1243"/>
      <c r="H3" s="1243"/>
      <c r="I3" s="1244"/>
      <c r="J3" s="1248" t="s">
        <v>967</v>
      </c>
      <c r="K3" s="1249"/>
      <c r="L3" s="1249"/>
      <c r="M3" s="1249"/>
      <c r="N3" s="1250"/>
      <c r="O3" s="1254" t="s">
        <v>968</v>
      </c>
      <c r="P3" s="1255"/>
      <c r="Q3" s="1255"/>
      <c r="R3" s="1256"/>
      <c r="S3" s="1260" t="s">
        <v>57</v>
      </c>
      <c r="T3" s="1243"/>
      <c r="U3" s="1243"/>
      <c r="V3" s="1243"/>
      <c r="W3" s="1243"/>
      <c r="X3" s="1243"/>
      <c r="Y3" s="1244"/>
      <c r="Z3" s="1260" t="s">
        <v>58</v>
      </c>
      <c r="AA3" s="1243"/>
      <c r="AB3" s="1243"/>
      <c r="AC3" s="1243"/>
      <c r="AD3" s="1243"/>
      <c r="AE3" s="1243"/>
      <c r="AF3" s="1244"/>
      <c r="AG3" s="1260" t="s">
        <v>68</v>
      </c>
      <c r="AH3" s="1243"/>
      <c r="AI3" s="1243"/>
      <c r="AJ3" s="1243"/>
      <c r="AK3" s="1243"/>
      <c r="AL3" s="1243"/>
      <c r="AM3" s="1243"/>
      <c r="AN3" s="1243"/>
      <c r="AO3" s="1243"/>
      <c r="AP3" s="1243"/>
      <c r="AQ3" s="1243"/>
      <c r="AR3" s="1243"/>
      <c r="AS3" s="1243"/>
      <c r="AT3" s="1243"/>
      <c r="AU3" s="1243"/>
      <c r="AV3" s="1243"/>
      <c r="AW3" s="1243"/>
      <c r="AX3" s="1243"/>
      <c r="AY3" s="1243"/>
      <c r="AZ3" s="1243"/>
      <c r="BA3" s="1243"/>
      <c r="BB3" s="1243"/>
      <c r="BC3" s="1243"/>
      <c r="BD3" s="1243"/>
      <c r="BE3" s="1243"/>
      <c r="BF3" s="1243"/>
      <c r="BG3" s="1243"/>
      <c r="BH3" s="1243"/>
      <c r="BI3" s="1243"/>
      <c r="BJ3" s="599"/>
      <c r="BK3" s="599"/>
      <c r="BL3" s="599"/>
      <c r="BM3" s="600"/>
    </row>
    <row r="4" spans="1:66" ht="21.75" customHeight="1" thickBot="1" x14ac:dyDescent="0.2">
      <c r="A4" s="1245"/>
      <c r="B4" s="1246"/>
      <c r="C4" s="1246"/>
      <c r="D4" s="1246"/>
      <c r="E4" s="1246"/>
      <c r="F4" s="1246"/>
      <c r="G4" s="1246"/>
      <c r="H4" s="1246"/>
      <c r="I4" s="1247"/>
      <c r="J4" s="1251"/>
      <c r="K4" s="1252"/>
      <c r="L4" s="1252"/>
      <c r="M4" s="1252"/>
      <c r="N4" s="1253"/>
      <c r="O4" s="1257"/>
      <c r="P4" s="1258"/>
      <c r="Q4" s="1258"/>
      <c r="R4" s="1259"/>
      <c r="S4" s="1261"/>
      <c r="T4" s="1246"/>
      <c r="U4" s="1246"/>
      <c r="V4" s="1246"/>
      <c r="W4" s="1246"/>
      <c r="X4" s="1246"/>
      <c r="Y4" s="1247"/>
      <c r="Z4" s="1261"/>
      <c r="AA4" s="1246"/>
      <c r="AB4" s="1246"/>
      <c r="AC4" s="1246"/>
      <c r="AD4" s="1246"/>
      <c r="AE4" s="1246"/>
      <c r="AF4" s="1247"/>
      <c r="AG4" s="1261"/>
      <c r="AH4" s="1246"/>
      <c r="AI4" s="1246"/>
      <c r="AJ4" s="1246"/>
      <c r="AK4" s="1246"/>
      <c r="AL4" s="1246"/>
      <c r="AM4" s="1246"/>
      <c r="AN4" s="1246"/>
      <c r="AO4" s="1246"/>
      <c r="AP4" s="1246"/>
      <c r="AQ4" s="1246"/>
      <c r="AR4" s="1246"/>
      <c r="AS4" s="1246"/>
      <c r="AT4" s="1246"/>
      <c r="AU4" s="1246"/>
      <c r="AV4" s="1246"/>
      <c r="AW4" s="1246"/>
      <c r="AX4" s="1246"/>
      <c r="AY4" s="1246"/>
      <c r="AZ4" s="1246"/>
      <c r="BA4" s="1246"/>
      <c r="BB4" s="1246"/>
      <c r="BC4" s="1246"/>
      <c r="BD4" s="1246"/>
      <c r="BE4" s="1246"/>
      <c r="BF4" s="1246"/>
      <c r="BG4" s="1246"/>
      <c r="BH4" s="1246"/>
      <c r="BI4" s="1246"/>
      <c r="BJ4" s="1262" t="s">
        <v>69</v>
      </c>
      <c r="BK4" s="1263"/>
      <c r="BL4" s="1263"/>
      <c r="BM4" s="1264"/>
    </row>
    <row r="5" spans="1:66" ht="60" customHeight="1" thickTop="1" thickBot="1" x14ac:dyDescent="0.2">
      <c r="A5" s="1233" t="s">
        <v>70</v>
      </c>
      <c r="B5" s="1192"/>
      <c r="C5" s="1192"/>
      <c r="D5" s="1192"/>
      <c r="E5" s="1192"/>
      <c r="F5" s="1192"/>
      <c r="G5" s="1192"/>
      <c r="H5" s="1192"/>
      <c r="I5" s="1234"/>
      <c r="J5" s="1235"/>
      <c r="K5" s="1236"/>
      <c r="L5" s="1236"/>
      <c r="M5" s="1236"/>
      <c r="N5" s="1237"/>
      <c r="O5" s="1235"/>
      <c r="P5" s="1236"/>
      <c r="Q5" s="1236"/>
      <c r="R5" s="1237"/>
      <c r="S5" s="1235"/>
      <c r="T5" s="1236"/>
      <c r="U5" s="1236"/>
      <c r="V5" s="1236"/>
      <c r="W5" s="1236"/>
      <c r="X5" s="1236"/>
      <c r="Y5" s="1237"/>
      <c r="Z5" s="1235"/>
      <c r="AA5" s="1236"/>
      <c r="AB5" s="1236"/>
      <c r="AC5" s="1236"/>
      <c r="AD5" s="1236"/>
      <c r="AE5" s="1236"/>
      <c r="AF5" s="1237"/>
      <c r="AG5" s="1238" t="s">
        <v>59</v>
      </c>
      <c r="AH5" s="1239"/>
      <c r="AI5" s="1239"/>
      <c r="AJ5" s="1239"/>
      <c r="AK5" s="1239"/>
      <c r="AL5" s="1239"/>
      <c r="AM5" s="1239"/>
      <c r="AN5" s="1239"/>
      <c r="AO5" s="1239"/>
      <c r="AP5" s="1240"/>
      <c r="AQ5" s="1188" t="s">
        <v>767</v>
      </c>
      <c r="AR5" s="1189"/>
      <c r="AS5" s="1189"/>
      <c r="AT5" s="1189"/>
      <c r="AU5" s="1189"/>
      <c r="AV5" s="1189"/>
      <c r="AW5" s="1189"/>
      <c r="AX5" s="1189"/>
      <c r="AY5" s="1189"/>
      <c r="AZ5" s="1189"/>
      <c r="BA5" s="1189"/>
      <c r="BB5" s="1189"/>
      <c r="BC5" s="1189"/>
      <c r="BD5" s="1189"/>
      <c r="BE5" s="1189"/>
      <c r="BF5" s="1189"/>
      <c r="BG5" s="1189"/>
      <c r="BH5" s="1189"/>
      <c r="BI5" s="1190"/>
      <c r="BJ5" s="1191"/>
      <c r="BK5" s="1192"/>
      <c r="BL5" s="1192"/>
      <c r="BM5" s="1193"/>
    </row>
    <row r="6" spans="1:66" ht="21.75" customHeight="1" x14ac:dyDescent="0.15">
      <c r="A6" s="1194" t="s">
        <v>60</v>
      </c>
      <c r="B6" s="1196" t="s">
        <v>52</v>
      </c>
      <c r="C6" s="1197"/>
      <c r="D6" s="1197"/>
      <c r="E6" s="1197"/>
      <c r="F6" s="1197"/>
      <c r="G6" s="1197"/>
      <c r="H6" s="1197"/>
      <c r="I6" s="1198"/>
      <c r="J6" s="1202"/>
      <c r="K6" s="1203"/>
      <c r="L6" s="1203"/>
      <c r="M6" s="1203"/>
      <c r="N6" s="1204"/>
      <c r="O6" s="1211"/>
      <c r="P6" s="1212"/>
      <c r="Q6" s="1212"/>
      <c r="R6" s="1213"/>
      <c r="S6" s="1220" t="s">
        <v>61</v>
      </c>
      <c r="T6" s="1221"/>
      <c r="U6" s="1221"/>
      <c r="V6" s="1221"/>
      <c r="W6" s="1221"/>
      <c r="X6" s="1221"/>
      <c r="Y6" s="1222"/>
      <c r="Z6" s="1211" t="s">
        <v>62</v>
      </c>
      <c r="AA6" s="1197"/>
      <c r="AB6" s="1197"/>
      <c r="AC6" s="1197"/>
      <c r="AD6" s="1197"/>
      <c r="AE6" s="1197"/>
      <c r="AF6" s="1198"/>
      <c r="AG6" s="1229" t="s">
        <v>408</v>
      </c>
      <c r="AH6" s="1230"/>
      <c r="AI6" s="1230"/>
      <c r="AJ6" s="1230"/>
      <c r="AK6" s="1230"/>
      <c r="AL6" s="1230"/>
      <c r="AM6" s="1230"/>
      <c r="AN6" s="1230"/>
      <c r="AO6" s="1230"/>
      <c r="AP6" s="1231"/>
      <c r="AQ6" s="1181" t="s">
        <v>409</v>
      </c>
      <c r="AR6" s="1182"/>
      <c r="AS6" s="1182"/>
      <c r="AT6" s="1182"/>
      <c r="AU6" s="1182"/>
      <c r="AV6" s="1182"/>
      <c r="AW6" s="1182"/>
      <c r="AX6" s="1182"/>
      <c r="AY6" s="1182"/>
      <c r="AZ6" s="1182"/>
      <c r="BA6" s="1182"/>
      <c r="BB6" s="1182"/>
      <c r="BC6" s="1182"/>
      <c r="BD6" s="1182"/>
      <c r="BE6" s="1182"/>
      <c r="BF6" s="1182"/>
      <c r="BG6" s="1182"/>
      <c r="BH6" s="1182"/>
      <c r="BI6" s="1232"/>
      <c r="BJ6" s="1181"/>
      <c r="BK6" s="1182"/>
      <c r="BL6" s="1182"/>
      <c r="BM6" s="1183"/>
    </row>
    <row r="7" spans="1:66" ht="22.7" customHeight="1" x14ac:dyDescent="0.15">
      <c r="A7" s="1195"/>
      <c r="B7" s="1199"/>
      <c r="C7" s="1200"/>
      <c r="D7" s="1200"/>
      <c r="E7" s="1200"/>
      <c r="F7" s="1200"/>
      <c r="G7" s="1200"/>
      <c r="H7" s="1200"/>
      <c r="I7" s="1201"/>
      <c r="J7" s="1205"/>
      <c r="K7" s="1206"/>
      <c r="L7" s="1206"/>
      <c r="M7" s="1206"/>
      <c r="N7" s="1207"/>
      <c r="O7" s="1214"/>
      <c r="P7" s="1215"/>
      <c r="Q7" s="1215"/>
      <c r="R7" s="1216"/>
      <c r="S7" s="1223"/>
      <c r="T7" s="1224"/>
      <c r="U7" s="1224"/>
      <c r="V7" s="1224"/>
      <c r="W7" s="1224"/>
      <c r="X7" s="1224"/>
      <c r="Y7" s="1225"/>
      <c r="Z7" s="1199"/>
      <c r="AA7" s="1200"/>
      <c r="AB7" s="1200"/>
      <c r="AC7" s="1200"/>
      <c r="AD7" s="1200"/>
      <c r="AE7" s="1200"/>
      <c r="AF7" s="1201"/>
      <c r="AG7" s="1178" t="s">
        <v>71</v>
      </c>
      <c r="AH7" s="1179"/>
      <c r="AI7" s="1179"/>
      <c r="AJ7" s="1179"/>
      <c r="AK7" s="1179"/>
      <c r="AL7" s="1179"/>
      <c r="AM7" s="1179"/>
      <c r="AN7" s="1179"/>
      <c r="AO7" s="1179"/>
      <c r="AP7" s="1180"/>
      <c r="AQ7" s="1184" t="s">
        <v>460</v>
      </c>
      <c r="AR7" s="1185"/>
      <c r="AS7" s="1185"/>
      <c r="AT7" s="1185"/>
      <c r="AU7" s="1185"/>
      <c r="AV7" s="1185"/>
      <c r="AW7" s="1185"/>
      <c r="AX7" s="1185"/>
      <c r="AY7" s="1185"/>
      <c r="AZ7" s="1185"/>
      <c r="BA7" s="1185"/>
      <c r="BB7" s="1185"/>
      <c r="BC7" s="1185"/>
      <c r="BD7" s="1185"/>
      <c r="BE7" s="1185"/>
      <c r="BF7" s="1185"/>
      <c r="BG7" s="1185"/>
      <c r="BH7" s="1185"/>
      <c r="BI7" s="1186"/>
      <c r="BJ7" s="1184"/>
      <c r="BK7" s="1185"/>
      <c r="BL7" s="1185"/>
      <c r="BM7" s="1187"/>
    </row>
    <row r="8" spans="1:66" ht="22.7" customHeight="1" x14ac:dyDescent="0.15">
      <c r="A8" s="1195"/>
      <c r="B8" s="1199"/>
      <c r="C8" s="1200"/>
      <c r="D8" s="1200"/>
      <c r="E8" s="1200"/>
      <c r="F8" s="1200"/>
      <c r="G8" s="1200"/>
      <c r="H8" s="1200"/>
      <c r="I8" s="1201"/>
      <c r="J8" s="1205"/>
      <c r="K8" s="1206"/>
      <c r="L8" s="1206"/>
      <c r="M8" s="1206"/>
      <c r="N8" s="1207"/>
      <c r="O8" s="1214"/>
      <c r="P8" s="1215"/>
      <c r="Q8" s="1215"/>
      <c r="R8" s="1216"/>
      <c r="S8" s="1223"/>
      <c r="T8" s="1224"/>
      <c r="U8" s="1224"/>
      <c r="V8" s="1224"/>
      <c r="W8" s="1224"/>
      <c r="X8" s="1224"/>
      <c r="Y8" s="1225"/>
      <c r="Z8" s="1199"/>
      <c r="AA8" s="1200"/>
      <c r="AB8" s="1200"/>
      <c r="AC8" s="1200"/>
      <c r="AD8" s="1200"/>
      <c r="AE8" s="1200"/>
      <c r="AF8" s="1201"/>
      <c r="AG8" s="1154" t="s">
        <v>72</v>
      </c>
      <c r="AH8" s="1155"/>
      <c r="AI8" s="1155"/>
      <c r="AJ8" s="1155"/>
      <c r="AK8" s="1155"/>
      <c r="AL8" s="1155"/>
      <c r="AM8" s="1155"/>
      <c r="AN8" s="1155"/>
      <c r="AO8" s="1155"/>
      <c r="AP8" s="1156"/>
      <c r="AQ8" s="1157" t="s">
        <v>460</v>
      </c>
      <c r="AR8" s="1158"/>
      <c r="AS8" s="1158"/>
      <c r="AT8" s="1158"/>
      <c r="AU8" s="1158"/>
      <c r="AV8" s="1158"/>
      <c r="AW8" s="1158"/>
      <c r="AX8" s="1158"/>
      <c r="AY8" s="1158"/>
      <c r="AZ8" s="1158"/>
      <c r="BA8" s="1158"/>
      <c r="BB8" s="1158"/>
      <c r="BC8" s="1158"/>
      <c r="BD8" s="1158"/>
      <c r="BE8" s="1158"/>
      <c r="BF8" s="1158"/>
      <c r="BG8" s="1158"/>
      <c r="BH8" s="1158"/>
      <c r="BI8" s="1159"/>
      <c r="BJ8" s="1157"/>
      <c r="BK8" s="1158"/>
      <c r="BL8" s="1158"/>
      <c r="BM8" s="1160"/>
    </row>
    <row r="9" spans="1:66" ht="22.7" customHeight="1" x14ac:dyDescent="0.15">
      <c r="A9" s="1195"/>
      <c r="B9" s="1199"/>
      <c r="C9" s="1200"/>
      <c r="D9" s="1200"/>
      <c r="E9" s="1200"/>
      <c r="F9" s="1200"/>
      <c r="G9" s="1200"/>
      <c r="H9" s="1200"/>
      <c r="I9" s="1201"/>
      <c r="J9" s="1205"/>
      <c r="K9" s="1206"/>
      <c r="L9" s="1206"/>
      <c r="M9" s="1206"/>
      <c r="N9" s="1207"/>
      <c r="O9" s="1214"/>
      <c r="P9" s="1215"/>
      <c r="Q9" s="1215"/>
      <c r="R9" s="1216"/>
      <c r="S9" s="1223"/>
      <c r="T9" s="1224"/>
      <c r="U9" s="1224"/>
      <c r="V9" s="1224"/>
      <c r="W9" s="1224"/>
      <c r="X9" s="1224"/>
      <c r="Y9" s="1225"/>
      <c r="Z9" s="1199"/>
      <c r="AA9" s="1200"/>
      <c r="AB9" s="1200"/>
      <c r="AC9" s="1200"/>
      <c r="AD9" s="1200"/>
      <c r="AE9" s="1200"/>
      <c r="AF9" s="1201"/>
      <c r="AG9" s="1178" t="s">
        <v>410</v>
      </c>
      <c r="AH9" s="1179"/>
      <c r="AI9" s="1179"/>
      <c r="AJ9" s="1179"/>
      <c r="AK9" s="1179"/>
      <c r="AL9" s="1179"/>
      <c r="AM9" s="1179"/>
      <c r="AN9" s="1179"/>
      <c r="AO9" s="1179"/>
      <c r="AP9" s="1180"/>
      <c r="AQ9" s="1157" t="s">
        <v>460</v>
      </c>
      <c r="AR9" s="1158"/>
      <c r="AS9" s="1158"/>
      <c r="AT9" s="1158"/>
      <c r="AU9" s="1158"/>
      <c r="AV9" s="1158"/>
      <c r="AW9" s="1158"/>
      <c r="AX9" s="1158"/>
      <c r="AY9" s="1158"/>
      <c r="AZ9" s="1158"/>
      <c r="BA9" s="1158"/>
      <c r="BB9" s="1158"/>
      <c r="BC9" s="1158"/>
      <c r="BD9" s="1158"/>
      <c r="BE9" s="1158"/>
      <c r="BF9" s="1158"/>
      <c r="BG9" s="1158"/>
      <c r="BH9" s="1158"/>
      <c r="BI9" s="1159"/>
      <c r="BJ9" s="1157"/>
      <c r="BK9" s="1158"/>
      <c r="BL9" s="1158"/>
      <c r="BM9" s="1160"/>
    </row>
    <row r="10" spans="1:66" ht="22.7" customHeight="1" x14ac:dyDescent="0.15">
      <c r="A10" s="1195"/>
      <c r="B10" s="1199"/>
      <c r="C10" s="1200"/>
      <c r="D10" s="1200"/>
      <c r="E10" s="1200"/>
      <c r="F10" s="1200"/>
      <c r="G10" s="1200"/>
      <c r="H10" s="1200"/>
      <c r="I10" s="1201"/>
      <c r="J10" s="1205"/>
      <c r="K10" s="1206"/>
      <c r="L10" s="1206"/>
      <c r="M10" s="1206"/>
      <c r="N10" s="1207"/>
      <c r="O10" s="1214"/>
      <c r="P10" s="1215"/>
      <c r="Q10" s="1215"/>
      <c r="R10" s="1216"/>
      <c r="S10" s="1223"/>
      <c r="T10" s="1224"/>
      <c r="U10" s="1224"/>
      <c r="V10" s="1224"/>
      <c r="W10" s="1224"/>
      <c r="X10" s="1224"/>
      <c r="Y10" s="1225"/>
      <c r="Z10" s="1199"/>
      <c r="AA10" s="1200"/>
      <c r="AB10" s="1200"/>
      <c r="AC10" s="1200"/>
      <c r="AD10" s="1200"/>
      <c r="AE10" s="1200"/>
      <c r="AF10" s="1201"/>
      <c r="AG10" s="1154" t="s">
        <v>326</v>
      </c>
      <c r="AH10" s="1155"/>
      <c r="AI10" s="1155"/>
      <c r="AJ10" s="1155"/>
      <c r="AK10" s="1155"/>
      <c r="AL10" s="1155"/>
      <c r="AM10" s="1155"/>
      <c r="AN10" s="1155"/>
      <c r="AO10" s="1155"/>
      <c r="AP10" s="1156"/>
      <c r="AQ10" s="1157" t="s">
        <v>460</v>
      </c>
      <c r="AR10" s="1158"/>
      <c r="AS10" s="1158"/>
      <c r="AT10" s="1158"/>
      <c r="AU10" s="1158"/>
      <c r="AV10" s="1158"/>
      <c r="AW10" s="1158"/>
      <c r="AX10" s="1158"/>
      <c r="AY10" s="1158"/>
      <c r="AZ10" s="1158"/>
      <c r="BA10" s="1158"/>
      <c r="BB10" s="1158"/>
      <c r="BC10" s="1158"/>
      <c r="BD10" s="1158"/>
      <c r="BE10" s="1158"/>
      <c r="BF10" s="1158"/>
      <c r="BG10" s="1158"/>
      <c r="BH10" s="1158"/>
      <c r="BI10" s="1159"/>
      <c r="BJ10" s="1157"/>
      <c r="BK10" s="1158"/>
      <c r="BL10" s="1158"/>
      <c r="BM10" s="1160"/>
    </row>
    <row r="11" spans="1:66" ht="22.7" customHeight="1" x14ac:dyDescent="0.15">
      <c r="A11" s="1195"/>
      <c r="B11" s="1199"/>
      <c r="C11" s="1200"/>
      <c r="D11" s="1200"/>
      <c r="E11" s="1200"/>
      <c r="F11" s="1200"/>
      <c r="G11" s="1200"/>
      <c r="H11" s="1200"/>
      <c r="I11" s="1201"/>
      <c r="J11" s="1205"/>
      <c r="K11" s="1206"/>
      <c r="L11" s="1206"/>
      <c r="M11" s="1206"/>
      <c r="N11" s="1207"/>
      <c r="O11" s="1214"/>
      <c r="P11" s="1215"/>
      <c r="Q11" s="1215"/>
      <c r="R11" s="1216"/>
      <c r="S11" s="1223"/>
      <c r="T11" s="1224"/>
      <c r="U11" s="1224"/>
      <c r="V11" s="1224"/>
      <c r="W11" s="1224"/>
      <c r="X11" s="1224"/>
      <c r="Y11" s="1225"/>
      <c r="Z11" s="1199"/>
      <c r="AA11" s="1200"/>
      <c r="AB11" s="1200"/>
      <c r="AC11" s="1200"/>
      <c r="AD11" s="1200"/>
      <c r="AE11" s="1200"/>
      <c r="AF11" s="1201"/>
      <c r="AG11" s="1154" t="s">
        <v>969</v>
      </c>
      <c r="AH11" s="1155"/>
      <c r="AI11" s="1155"/>
      <c r="AJ11" s="1155"/>
      <c r="AK11" s="1155"/>
      <c r="AL11" s="1155"/>
      <c r="AM11" s="1155"/>
      <c r="AN11" s="1155"/>
      <c r="AO11" s="1155"/>
      <c r="AP11" s="1156"/>
      <c r="AQ11" s="1157" t="s">
        <v>461</v>
      </c>
      <c r="AR11" s="1158"/>
      <c r="AS11" s="1158"/>
      <c r="AT11" s="1158"/>
      <c r="AU11" s="1158"/>
      <c r="AV11" s="1158"/>
      <c r="AW11" s="1158"/>
      <c r="AX11" s="1158"/>
      <c r="AY11" s="1158"/>
      <c r="AZ11" s="1158"/>
      <c r="BA11" s="1158"/>
      <c r="BB11" s="1158"/>
      <c r="BC11" s="1158"/>
      <c r="BD11" s="1158"/>
      <c r="BE11" s="1158"/>
      <c r="BF11" s="1158"/>
      <c r="BG11" s="1158"/>
      <c r="BH11" s="1158"/>
      <c r="BI11" s="1159"/>
      <c r="BJ11" s="1157"/>
      <c r="BK11" s="1158"/>
      <c r="BL11" s="1158"/>
      <c r="BM11" s="1160"/>
    </row>
    <row r="12" spans="1:66" ht="21.75" customHeight="1" x14ac:dyDescent="0.15">
      <c r="A12" s="1195"/>
      <c r="B12" s="1199"/>
      <c r="C12" s="1200"/>
      <c r="D12" s="1200"/>
      <c r="E12" s="1200"/>
      <c r="F12" s="1200"/>
      <c r="G12" s="1200"/>
      <c r="H12" s="1200"/>
      <c r="I12" s="1201"/>
      <c r="J12" s="1205"/>
      <c r="K12" s="1206"/>
      <c r="L12" s="1206"/>
      <c r="M12" s="1206"/>
      <c r="N12" s="1207"/>
      <c r="O12" s="1214"/>
      <c r="P12" s="1215"/>
      <c r="Q12" s="1215"/>
      <c r="R12" s="1216"/>
      <c r="S12" s="1223"/>
      <c r="T12" s="1224"/>
      <c r="U12" s="1224"/>
      <c r="V12" s="1224"/>
      <c r="W12" s="1224"/>
      <c r="X12" s="1224"/>
      <c r="Y12" s="1225"/>
      <c r="Z12" s="1199"/>
      <c r="AA12" s="1200"/>
      <c r="AB12" s="1200"/>
      <c r="AC12" s="1200"/>
      <c r="AD12" s="1200"/>
      <c r="AE12" s="1200"/>
      <c r="AF12" s="1201"/>
      <c r="AG12" s="1154" t="s">
        <v>411</v>
      </c>
      <c r="AH12" s="1155"/>
      <c r="AI12" s="1155"/>
      <c r="AJ12" s="1155"/>
      <c r="AK12" s="1155"/>
      <c r="AL12" s="1155"/>
      <c r="AM12" s="1155"/>
      <c r="AN12" s="1155"/>
      <c r="AO12" s="1155"/>
      <c r="AP12" s="1156"/>
      <c r="AQ12" s="1157" t="s">
        <v>460</v>
      </c>
      <c r="AR12" s="1158"/>
      <c r="AS12" s="1158"/>
      <c r="AT12" s="1158"/>
      <c r="AU12" s="1158"/>
      <c r="AV12" s="1158"/>
      <c r="AW12" s="1158"/>
      <c r="AX12" s="1158"/>
      <c r="AY12" s="1158"/>
      <c r="AZ12" s="1158"/>
      <c r="BA12" s="1158"/>
      <c r="BB12" s="1158"/>
      <c r="BC12" s="1158"/>
      <c r="BD12" s="1158"/>
      <c r="BE12" s="1158"/>
      <c r="BF12" s="1158"/>
      <c r="BG12" s="1158"/>
      <c r="BH12" s="1158"/>
      <c r="BI12" s="1159"/>
      <c r="BJ12" s="1157"/>
      <c r="BK12" s="1158"/>
      <c r="BL12" s="1158"/>
      <c r="BM12" s="1160"/>
    </row>
    <row r="13" spans="1:66" ht="21.75" customHeight="1" x14ac:dyDescent="0.15">
      <c r="A13" s="1195"/>
      <c r="B13" s="1199"/>
      <c r="C13" s="1200"/>
      <c r="D13" s="1200"/>
      <c r="E13" s="1200"/>
      <c r="F13" s="1200"/>
      <c r="G13" s="1200"/>
      <c r="H13" s="1200"/>
      <c r="I13" s="1201"/>
      <c r="J13" s="1205"/>
      <c r="K13" s="1206"/>
      <c r="L13" s="1206"/>
      <c r="M13" s="1206"/>
      <c r="N13" s="1207"/>
      <c r="O13" s="1214"/>
      <c r="P13" s="1215"/>
      <c r="Q13" s="1215"/>
      <c r="R13" s="1216"/>
      <c r="S13" s="1223"/>
      <c r="T13" s="1224"/>
      <c r="U13" s="1224"/>
      <c r="V13" s="1224"/>
      <c r="W13" s="1224"/>
      <c r="X13" s="1224"/>
      <c r="Y13" s="1225"/>
      <c r="Z13" s="1199"/>
      <c r="AA13" s="1200"/>
      <c r="AB13" s="1200"/>
      <c r="AC13" s="1200"/>
      <c r="AD13" s="1200"/>
      <c r="AE13" s="1200"/>
      <c r="AF13" s="1201"/>
      <c r="AG13" s="1154" t="s">
        <v>970</v>
      </c>
      <c r="AH13" s="1155"/>
      <c r="AI13" s="1155"/>
      <c r="AJ13" s="1155"/>
      <c r="AK13" s="1155"/>
      <c r="AL13" s="1155"/>
      <c r="AM13" s="1155"/>
      <c r="AN13" s="1155"/>
      <c r="AO13" s="1155"/>
      <c r="AP13" s="1156"/>
      <c r="AQ13" s="1157" t="s">
        <v>971</v>
      </c>
      <c r="AR13" s="1158"/>
      <c r="AS13" s="1158"/>
      <c r="AT13" s="1158"/>
      <c r="AU13" s="1158"/>
      <c r="AV13" s="1158"/>
      <c r="AW13" s="1158"/>
      <c r="AX13" s="1158"/>
      <c r="AY13" s="1158"/>
      <c r="AZ13" s="1158"/>
      <c r="BA13" s="1158"/>
      <c r="BB13" s="1158"/>
      <c r="BC13" s="1158"/>
      <c r="BD13" s="1158"/>
      <c r="BE13" s="1158"/>
      <c r="BF13" s="1158"/>
      <c r="BG13" s="1158"/>
      <c r="BH13" s="1158"/>
      <c r="BI13" s="1159"/>
      <c r="BJ13" s="1157"/>
      <c r="BK13" s="1158"/>
      <c r="BL13" s="1158"/>
      <c r="BM13" s="1160"/>
    </row>
    <row r="14" spans="1:66" ht="21.95" customHeight="1" x14ac:dyDescent="0.15">
      <c r="A14" s="1195"/>
      <c r="B14" s="1199"/>
      <c r="C14" s="1200"/>
      <c r="D14" s="1200"/>
      <c r="E14" s="1200"/>
      <c r="F14" s="1200"/>
      <c r="G14" s="1200"/>
      <c r="H14" s="1200"/>
      <c r="I14" s="1201"/>
      <c r="J14" s="1205"/>
      <c r="K14" s="1206"/>
      <c r="L14" s="1206"/>
      <c r="M14" s="1206"/>
      <c r="N14" s="1207"/>
      <c r="O14" s="1214"/>
      <c r="P14" s="1215"/>
      <c r="Q14" s="1215"/>
      <c r="R14" s="1216"/>
      <c r="S14" s="1223"/>
      <c r="T14" s="1224"/>
      <c r="U14" s="1224"/>
      <c r="V14" s="1224"/>
      <c r="W14" s="1224"/>
      <c r="X14" s="1224"/>
      <c r="Y14" s="1225"/>
      <c r="Z14" s="1199"/>
      <c r="AA14" s="1200"/>
      <c r="AB14" s="1200"/>
      <c r="AC14" s="1200"/>
      <c r="AD14" s="1200"/>
      <c r="AE14" s="1200"/>
      <c r="AF14" s="1201"/>
      <c r="AG14" s="1154" t="s">
        <v>972</v>
      </c>
      <c r="AH14" s="1155"/>
      <c r="AI14" s="1155"/>
      <c r="AJ14" s="1155"/>
      <c r="AK14" s="1155"/>
      <c r="AL14" s="1155"/>
      <c r="AM14" s="1155"/>
      <c r="AN14" s="1155"/>
      <c r="AO14" s="1155"/>
      <c r="AP14" s="1156"/>
      <c r="AQ14" s="1157" t="s">
        <v>971</v>
      </c>
      <c r="AR14" s="1158"/>
      <c r="AS14" s="1158"/>
      <c r="AT14" s="1158"/>
      <c r="AU14" s="1158"/>
      <c r="AV14" s="1158"/>
      <c r="AW14" s="1158"/>
      <c r="AX14" s="1158"/>
      <c r="AY14" s="1158"/>
      <c r="AZ14" s="1158"/>
      <c r="BA14" s="1158"/>
      <c r="BB14" s="1158"/>
      <c r="BC14" s="1158"/>
      <c r="BD14" s="1158"/>
      <c r="BE14" s="1158"/>
      <c r="BF14" s="1158"/>
      <c r="BG14" s="1158"/>
      <c r="BH14" s="1158"/>
      <c r="BI14" s="1159"/>
      <c r="BJ14" s="1176"/>
      <c r="BK14" s="1176"/>
      <c r="BL14" s="1176"/>
      <c r="BM14" s="1177"/>
    </row>
    <row r="15" spans="1:66" ht="21.95" customHeight="1" x14ac:dyDescent="0.15">
      <c r="A15" s="1195"/>
      <c r="B15" s="1199"/>
      <c r="C15" s="1200"/>
      <c r="D15" s="1200"/>
      <c r="E15" s="1200"/>
      <c r="F15" s="1200"/>
      <c r="G15" s="1200"/>
      <c r="H15" s="1200"/>
      <c r="I15" s="1201"/>
      <c r="J15" s="1205"/>
      <c r="K15" s="1206"/>
      <c r="L15" s="1206"/>
      <c r="M15" s="1206"/>
      <c r="N15" s="1207"/>
      <c r="O15" s="1214"/>
      <c r="P15" s="1215"/>
      <c r="Q15" s="1215"/>
      <c r="R15" s="1216"/>
      <c r="S15" s="1223"/>
      <c r="T15" s="1224"/>
      <c r="U15" s="1224"/>
      <c r="V15" s="1224"/>
      <c r="W15" s="1224"/>
      <c r="X15" s="1224"/>
      <c r="Y15" s="1225"/>
      <c r="Z15" s="1199"/>
      <c r="AA15" s="1200"/>
      <c r="AB15" s="1200"/>
      <c r="AC15" s="1200"/>
      <c r="AD15" s="1200"/>
      <c r="AE15" s="1200"/>
      <c r="AF15" s="1201"/>
      <c r="AG15" s="1154" t="s">
        <v>973</v>
      </c>
      <c r="AH15" s="1155"/>
      <c r="AI15" s="1155"/>
      <c r="AJ15" s="1155"/>
      <c r="AK15" s="1155"/>
      <c r="AL15" s="1155"/>
      <c r="AM15" s="1155"/>
      <c r="AN15" s="1155"/>
      <c r="AO15" s="1155"/>
      <c r="AP15" s="1156"/>
      <c r="AQ15" s="1157" t="s">
        <v>460</v>
      </c>
      <c r="AR15" s="1158"/>
      <c r="AS15" s="1158"/>
      <c r="AT15" s="1158"/>
      <c r="AU15" s="1158"/>
      <c r="AV15" s="1158"/>
      <c r="AW15" s="1158"/>
      <c r="AX15" s="1158"/>
      <c r="AY15" s="1158"/>
      <c r="AZ15" s="1158"/>
      <c r="BA15" s="1158"/>
      <c r="BB15" s="1158"/>
      <c r="BC15" s="1158"/>
      <c r="BD15" s="1158"/>
      <c r="BE15" s="1158"/>
      <c r="BF15" s="1158"/>
      <c r="BG15" s="1158"/>
      <c r="BH15" s="1158"/>
      <c r="BI15" s="1159"/>
      <c r="BJ15" s="1176"/>
      <c r="BK15" s="1176"/>
      <c r="BL15" s="1176"/>
      <c r="BM15" s="1177"/>
    </row>
    <row r="16" spans="1:66" ht="21.95" customHeight="1" x14ac:dyDescent="0.15">
      <c r="A16" s="1195"/>
      <c r="B16" s="1199"/>
      <c r="C16" s="1200"/>
      <c r="D16" s="1200"/>
      <c r="E16" s="1200"/>
      <c r="F16" s="1200"/>
      <c r="G16" s="1200"/>
      <c r="H16" s="1200"/>
      <c r="I16" s="1201"/>
      <c r="J16" s="1205"/>
      <c r="K16" s="1206"/>
      <c r="L16" s="1206"/>
      <c r="M16" s="1206"/>
      <c r="N16" s="1207"/>
      <c r="O16" s="1214"/>
      <c r="P16" s="1215"/>
      <c r="Q16" s="1215"/>
      <c r="R16" s="1216"/>
      <c r="S16" s="1223"/>
      <c r="T16" s="1224"/>
      <c r="U16" s="1224"/>
      <c r="V16" s="1224"/>
      <c r="W16" s="1224"/>
      <c r="X16" s="1224"/>
      <c r="Y16" s="1225"/>
      <c r="Z16" s="1199"/>
      <c r="AA16" s="1200"/>
      <c r="AB16" s="1200"/>
      <c r="AC16" s="1200"/>
      <c r="AD16" s="1200"/>
      <c r="AE16" s="1200"/>
      <c r="AF16" s="1201"/>
      <c r="AG16" s="1154" t="s">
        <v>974</v>
      </c>
      <c r="AH16" s="1155"/>
      <c r="AI16" s="1155"/>
      <c r="AJ16" s="1155"/>
      <c r="AK16" s="1155"/>
      <c r="AL16" s="1155"/>
      <c r="AM16" s="1155"/>
      <c r="AN16" s="1155"/>
      <c r="AO16" s="1155"/>
      <c r="AP16" s="1156"/>
      <c r="AQ16" s="1157" t="s">
        <v>460</v>
      </c>
      <c r="AR16" s="1158"/>
      <c r="AS16" s="1158"/>
      <c r="AT16" s="1158"/>
      <c r="AU16" s="1158"/>
      <c r="AV16" s="1158"/>
      <c r="AW16" s="1158"/>
      <c r="AX16" s="1158"/>
      <c r="AY16" s="1158"/>
      <c r="AZ16" s="1158"/>
      <c r="BA16" s="1158"/>
      <c r="BB16" s="1158"/>
      <c r="BC16" s="1158"/>
      <c r="BD16" s="1158"/>
      <c r="BE16" s="1158"/>
      <c r="BF16" s="1158"/>
      <c r="BG16" s="1158"/>
      <c r="BH16" s="1158"/>
      <c r="BI16" s="1159"/>
      <c r="BJ16" s="1157"/>
      <c r="BK16" s="1158"/>
      <c r="BL16" s="1158"/>
      <c r="BM16" s="1160"/>
    </row>
    <row r="17" spans="1:65" ht="21.95" customHeight="1" x14ac:dyDescent="0.15">
      <c r="A17" s="1195"/>
      <c r="B17" s="1199"/>
      <c r="C17" s="1200"/>
      <c r="D17" s="1200"/>
      <c r="E17" s="1200"/>
      <c r="F17" s="1200"/>
      <c r="G17" s="1200"/>
      <c r="H17" s="1200"/>
      <c r="I17" s="1201"/>
      <c r="J17" s="1205"/>
      <c r="K17" s="1206"/>
      <c r="L17" s="1206"/>
      <c r="M17" s="1206"/>
      <c r="N17" s="1207"/>
      <c r="O17" s="1214"/>
      <c r="P17" s="1215"/>
      <c r="Q17" s="1215"/>
      <c r="R17" s="1216"/>
      <c r="S17" s="1223"/>
      <c r="T17" s="1224"/>
      <c r="U17" s="1224"/>
      <c r="V17" s="1224"/>
      <c r="W17" s="1224"/>
      <c r="X17" s="1224"/>
      <c r="Y17" s="1225"/>
      <c r="Z17" s="1199"/>
      <c r="AA17" s="1200"/>
      <c r="AB17" s="1200"/>
      <c r="AC17" s="1200"/>
      <c r="AD17" s="1200"/>
      <c r="AE17" s="1200"/>
      <c r="AF17" s="1201"/>
      <c r="AG17" s="1154" t="s">
        <v>975</v>
      </c>
      <c r="AH17" s="1155"/>
      <c r="AI17" s="1155"/>
      <c r="AJ17" s="1155"/>
      <c r="AK17" s="1155"/>
      <c r="AL17" s="1155"/>
      <c r="AM17" s="1155"/>
      <c r="AN17" s="1155"/>
      <c r="AO17" s="1155"/>
      <c r="AP17" s="1156"/>
      <c r="AQ17" s="1157" t="s">
        <v>460</v>
      </c>
      <c r="AR17" s="1158"/>
      <c r="AS17" s="1158"/>
      <c r="AT17" s="1158"/>
      <c r="AU17" s="1158"/>
      <c r="AV17" s="1158"/>
      <c r="AW17" s="1158"/>
      <c r="AX17" s="1158"/>
      <c r="AY17" s="1158"/>
      <c r="AZ17" s="1158"/>
      <c r="BA17" s="1158"/>
      <c r="BB17" s="1158"/>
      <c r="BC17" s="1158"/>
      <c r="BD17" s="1158"/>
      <c r="BE17" s="1158"/>
      <c r="BF17" s="1158"/>
      <c r="BG17" s="1158"/>
      <c r="BH17" s="1158"/>
      <c r="BI17" s="1159"/>
      <c r="BJ17" s="1157"/>
      <c r="BK17" s="1158"/>
      <c r="BL17" s="1158"/>
      <c r="BM17" s="1160"/>
    </row>
    <row r="18" spans="1:65" ht="54" customHeight="1" x14ac:dyDescent="0.15">
      <c r="A18" s="1195"/>
      <c r="B18" s="1199"/>
      <c r="C18" s="1200"/>
      <c r="D18" s="1200"/>
      <c r="E18" s="1200"/>
      <c r="F18" s="1200"/>
      <c r="G18" s="1200"/>
      <c r="H18" s="1200"/>
      <c r="I18" s="1201"/>
      <c r="J18" s="1205"/>
      <c r="K18" s="1206"/>
      <c r="L18" s="1206"/>
      <c r="M18" s="1206"/>
      <c r="N18" s="1207"/>
      <c r="O18" s="1214"/>
      <c r="P18" s="1215"/>
      <c r="Q18" s="1215"/>
      <c r="R18" s="1216"/>
      <c r="S18" s="1223"/>
      <c r="T18" s="1224"/>
      <c r="U18" s="1224"/>
      <c r="V18" s="1224"/>
      <c r="W18" s="1224"/>
      <c r="X18" s="1224"/>
      <c r="Y18" s="1225"/>
      <c r="Z18" s="1199"/>
      <c r="AA18" s="1200"/>
      <c r="AB18" s="1200"/>
      <c r="AC18" s="1200"/>
      <c r="AD18" s="1200"/>
      <c r="AE18" s="1200"/>
      <c r="AF18" s="1201"/>
      <c r="AG18" s="1154" t="s">
        <v>976</v>
      </c>
      <c r="AH18" s="1155"/>
      <c r="AI18" s="1155"/>
      <c r="AJ18" s="1155"/>
      <c r="AK18" s="1155"/>
      <c r="AL18" s="1155"/>
      <c r="AM18" s="1155"/>
      <c r="AN18" s="1155"/>
      <c r="AO18" s="1155"/>
      <c r="AP18" s="1156"/>
      <c r="AQ18" s="1171" t="s">
        <v>977</v>
      </c>
      <c r="AR18" s="1158"/>
      <c r="AS18" s="1158"/>
      <c r="AT18" s="1158"/>
      <c r="AU18" s="1158"/>
      <c r="AV18" s="1158"/>
      <c r="AW18" s="1158"/>
      <c r="AX18" s="1158"/>
      <c r="AY18" s="1158"/>
      <c r="AZ18" s="1158"/>
      <c r="BA18" s="1158"/>
      <c r="BB18" s="1158"/>
      <c r="BC18" s="1158"/>
      <c r="BD18" s="1158"/>
      <c r="BE18" s="1158"/>
      <c r="BF18" s="1158"/>
      <c r="BG18" s="1158"/>
      <c r="BH18" s="1158"/>
      <c r="BI18" s="1159"/>
      <c r="BJ18" s="1157"/>
      <c r="BK18" s="1158"/>
      <c r="BL18" s="1158"/>
      <c r="BM18" s="1160"/>
    </row>
    <row r="19" spans="1:65" ht="22.7" customHeight="1" x14ac:dyDescent="0.15">
      <c r="A19" s="1195"/>
      <c r="B19" s="1199"/>
      <c r="C19" s="1200"/>
      <c r="D19" s="1200"/>
      <c r="E19" s="1200"/>
      <c r="F19" s="1200"/>
      <c r="G19" s="1200"/>
      <c r="H19" s="1200"/>
      <c r="I19" s="1201"/>
      <c r="J19" s="1205"/>
      <c r="K19" s="1206"/>
      <c r="L19" s="1206"/>
      <c r="M19" s="1206"/>
      <c r="N19" s="1207"/>
      <c r="O19" s="1214"/>
      <c r="P19" s="1215"/>
      <c r="Q19" s="1215"/>
      <c r="R19" s="1216"/>
      <c r="S19" s="1223"/>
      <c r="T19" s="1224"/>
      <c r="U19" s="1224"/>
      <c r="V19" s="1224"/>
      <c r="W19" s="1224"/>
      <c r="X19" s="1224"/>
      <c r="Y19" s="1225"/>
      <c r="Z19" s="1199"/>
      <c r="AA19" s="1200"/>
      <c r="AB19" s="1200"/>
      <c r="AC19" s="1200"/>
      <c r="AD19" s="1200"/>
      <c r="AE19" s="1200"/>
      <c r="AF19" s="1201"/>
      <c r="AG19" s="1154" t="s">
        <v>951</v>
      </c>
      <c r="AH19" s="1155"/>
      <c r="AI19" s="1155"/>
      <c r="AJ19" s="1155"/>
      <c r="AK19" s="1155"/>
      <c r="AL19" s="1155"/>
      <c r="AM19" s="1155"/>
      <c r="AN19" s="1155"/>
      <c r="AO19" s="1155"/>
      <c r="AP19" s="1156"/>
      <c r="AQ19" s="1157" t="s">
        <v>462</v>
      </c>
      <c r="AR19" s="1158"/>
      <c r="AS19" s="1158"/>
      <c r="AT19" s="1158"/>
      <c r="AU19" s="1158"/>
      <c r="AV19" s="1158"/>
      <c r="AW19" s="1158"/>
      <c r="AX19" s="1158"/>
      <c r="AY19" s="1158"/>
      <c r="AZ19" s="1158"/>
      <c r="BA19" s="1158"/>
      <c r="BB19" s="1158"/>
      <c r="BC19" s="1158"/>
      <c r="BD19" s="1158"/>
      <c r="BE19" s="1158"/>
      <c r="BF19" s="1158"/>
      <c r="BG19" s="1158"/>
      <c r="BH19" s="1158"/>
      <c r="BI19" s="1159"/>
      <c r="BJ19" s="1157"/>
      <c r="BK19" s="1158"/>
      <c r="BL19" s="1158"/>
      <c r="BM19" s="1160"/>
    </row>
    <row r="20" spans="1:65" ht="22.7" customHeight="1" x14ac:dyDescent="0.15">
      <c r="A20" s="1195"/>
      <c r="B20" s="1199"/>
      <c r="C20" s="1200"/>
      <c r="D20" s="1200"/>
      <c r="E20" s="1200"/>
      <c r="F20" s="1200"/>
      <c r="G20" s="1200"/>
      <c r="H20" s="1200"/>
      <c r="I20" s="1201"/>
      <c r="J20" s="1205"/>
      <c r="K20" s="1206"/>
      <c r="L20" s="1206"/>
      <c r="M20" s="1206"/>
      <c r="N20" s="1207"/>
      <c r="O20" s="1214"/>
      <c r="P20" s="1215"/>
      <c r="Q20" s="1215"/>
      <c r="R20" s="1216"/>
      <c r="S20" s="1223"/>
      <c r="T20" s="1224"/>
      <c r="U20" s="1224"/>
      <c r="V20" s="1224"/>
      <c r="W20" s="1224"/>
      <c r="X20" s="1224"/>
      <c r="Y20" s="1225"/>
      <c r="Z20" s="1199"/>
      <c r="AA20" s="1200"/>
      <c r="AB20" s="1200"/>
      <c r="AC20" s="1200"/>
      <c r="AD20" s="1200"/>
      <c r="AE20" s="1200"/>
      <c r="AF20" s="1201"/>
      <c r="AG20" s="1154" t="s">
        <v>119</v>
      </c>
      <c r="AH20" s="1155"/>
      <c r="AI20" s="1155"/>
      <c r="AJ20" s="1155"/>
      <c r="AK20" s="1155"/>
      <c r="AL20" s="1155"/>
      <c r="AM20" s="1155"/>
      <c r="AN20" s="1155"/>
      <c r="AO20" s="1155"/>
      <c r="AP20" s="1156"/>
      <c r="AQ20" s="1157" t="s">
        <v>463</v>
      </c>
      <c r="AR20" s="1158"/>
      <c r="AS20" s="1158"/>
      <c r="AT20" s="1158"/>
      <c r="AU20" s="1158"/>
      <c r="AV20" s="1158"/>
      <c r="AW20" s="1158"/>
      <c r="AX20" s="1158"/>
      <c r="AY20" s="1158"/>
      <c r="AZ20" s="1158"/>
      <c r="BA20" s="1158"/>
      <c r="BB20" s="1158"/>
      <c r="BC20" s="1158"/>
      <c r="BD20" s="1158"/>
      <c r="BE20" s="1158"/>
      <c r="BF20" s="1158"/>
      <c r="BG20" s="1158"/>
      <c r="BH20" s="1158"/>
      <c r="BI20" s="1159"/>
      <c r="BJ20" s="1157"/>
      <c r="BK20" s="1158"/>
      <c r="BL20" s="1158"/>
      <c r="BM20" s="1160"/>
    </row>
    <row r="21" spans="1:65" ht="30.75" customHeight="1" x14ac:dyDescent="0.15">
      <c r="A21" s="1195"/>
      <c r="B21" s="1199"/>
      <c r="C21" s="1200"/>
      <c r="D21" s="1200"/>
      <c r="E21" s="1200"/>
      <c r="F21" s="1200"/>
      <c r="G21" s="1200"/>
      <c r="H21" s="1200"/>
      <c r="I21" s="1201"/>
      <c r="J21" s="1205"/>
      <c r="K21" s="1206"/>
      <c r="L21" s="1206"/>
      <c r="M21" s="1206"/>
      <c r="N21" s="1207"/>
      <c r="O21" s="1214"/>
      <c r="P21" s="1215"/>
      <c r="Q21" s="1215"/>
      <c r="R21" s="1216"/>
      <c r="S21" s="1223"/>
      <c r="T21" s="1224"/>
      <c r="U21" s="1224"/>
      <c r="V21" s="1224"/>
      <c r="W21" s="1224"/>
      <c r="X21" s="1224"/>
      <c r="Y21" s="1225"/>
      <c r="Z21" s="1199"/>
      <c r="AA21" s="1200"/>
      <c r="AB21" s="1200"/>
      <c r="AC21" s="1200"/>
      <c r="AD21" s="1200"/>
      <c r="AE21" s="1200"/>
      <c r="AF21" s="1201"/>
      <c r="AG21" s="1154" t="s">
        <v>978</v>
      </c>
      <c r="AH21" s="1155"/>
      <c r="AI21" s="1155"/>
      <c r="AJ21" s="1155"/>
      <c r="AK21" s="1155"/>
      <c r="AL21" s="1155"/>
      <c r="AM21" s="1155"/>
      <c r="AN21" s="1155"/>
      <c r="AO21" s="1155"/>
      <c r="AP21" s="1156"/>
      <c r="AQ21" s="1171" t="s">
        <v>979</v>
      </c>
      <c r="AR21" s="1174"/>
      <c r="AS21" s="1174"/>
      <c r="AT21" s="1174"/>
      <c r="AU21" s="1174"/>
      <c r="AV21" s="1174"/>
      <c r="AW21" s="1174"/>
      <c r="AX21" s="1174"/>
      <c r="AY21" s="1174"/>
      <c r="AZ21" s="1174"/>
      <c r="BA21" s="1174"/>
      <c r="BB21" s="1174"/>
      <c r="BC21" s="1174"/>
      <c r="BD21" s="1174"/>
      <c r="BE21" s="1174"/>
      <c r="BF21" s="1174"/>
      <c r="BG21" s="1174"/>
      <c r="BH21" s="1174"/>
      <c r="BI21" s="1175"/>
      <c r="BJ21" s="1157"/>
      <c r="BK21" s="1158"/>
      <c r="BL21" s="1158"/>
      <c r="BM21" s="1160"/>
    </row>
    <row r="22" spans="1:65" ht="22.7" customHeight="1" x14ac:dyDescent="0.15">
      <c r="A22" s="1195"/>
      <c r="B22" s="1199"/>
      <c r="C22" s="1200"/>
      <c r="D22" s="1200"/>
      <c r="E22" s="1200"/>
      <c r="F22" s="1200"/>
      <c r="G22" s="1200"/>
      <c r="H22" s="1200"/>
      <c r="I22" s="1201"/>
      <c r="J22" s="1205"/>
      <c r="K22" s="1206"/>
      <c r="L22" s="1206"/>
      <c r="M22" s="1206"/>
      <c r="N22" s="1207"/>
      <c r="O22" s="1214"/>
      <c r="P22" s="1215"/>
      <c r="Q22" s="1215"/>
      <c r="R22" s="1216"/>
      <c r="S22" s="1223"/>
      <c r="T22" s="1224"/>
      <c r="U22" s="1224"/>
      <c r="V22" s="1224"/>
      <c r="W22" s="1224"/>
      <c r="X22" s="1224"/>
      <c r="Y22" s="1225"/>
      <c r="Z22" s="1199"/>
      <c r="AA22" s="1200"/>
      <c r="AB22" s="1200"/>
      <c r="AC22" s="1200"/>
      <c r="AD22" s="1200"/>
      <c r="AE22" s="1200"/>
      <c r="AF22" s="1201"/>
      <c r="AG22" s="1154" t="s">
        <v>980</v>
      </c>
      <c r="AH22" s="1155"/>
      <c r="AI22" s="1155"/>
      <c r="AJ22" s="1155"/>
      <c r="AK22" s="1155"/>
      <c r="AL22" s="1155"/>
      <c r="AM22" s="1155"/>
      <c r="AN22" s="1155"/>
      <c r="AO22" s="1155"/>
      <c r="AP22" s="1156"/>
      <c r="AQ22" s="1157" t="s">
        <v>409</v>
      </c>
      <c r="AR22" s="1158"/>
      <c r="AS22" s="1158"/>
      <c r="AT22" s="1158"/>
      <c r="AU22" s="1158"/>
      <c r="AV22" s="1158"/>
      <c r="AW22" s="1158"/>
      <c r="AX22" s="1158"/>
      <c r="AY22" s="1158"/>
      <c r="AZ22" s="1158"/>
      <c r="BA22" s="1158"/>
      <c r="BB22" s="1158"/>
      <c r="BC22" s="1158"/>
      <c r="BD22" s="1158"/>
      <c r="BE22" s="1158"/>
      <c r="BF22" s="1158"/>
      <c r="BG22" s="1158"/>
      <c r="BH22" s="1158"/>
      <c r="BI22" s="1159"/>
      <c r="BJ22" s="1157"/>
      <c r="BK22" s="1158"/>
      <c r="BL22" s="1158"/>
      <c r="BM22" s="1160"/>
    </row>
    <row r="23" spans="1:65" ht="22.7" customHeight="1" x14ac:dyDescent="0.15">
      <c r="A23" s="1195"/>
      <c r="B23" s="1199"/>
      <c r="C23" s="1200"/>
      <c r="D23" s="1200"/>
      <c r="E23" s="1200"/>
      <c r="F23" s="1200"/>
      <c r="G23" s="1200"/>
      <c r="H23" s="1200"/>
      <c r="I23" s="1201"/>
      <c r="J23" s="1205"/>
      <c r="K23" s="1206"/>
      <c r="L23" s="1206"/>
      <c r="M23" s="1206"/>
      <c r="N23" s="1207"/>
      <c r="O23" s="1214"/>
      <c r="P23" s="1215"/>
      <c r="Q23" s="1215"/>
      <c r="R23" s="1216"/>
      <c r="S23" s="1223"/>
      <c r="T23" s="1224"/>
      <c r="U23" s="1224"/>
      <c r="V23" s="1224"/>
      <c r="W23" s="1224"/>
      <c r="X23" s="1224"/>
      <c r="Y23" s="1225"/>
      <c r="Z23" s="1199"/>
      <c r="AA23" s="1200"/>
      <c r="AB23" s="1200"/>
      <c r="AC23" s="1200"/>
      <c r="AD23" s="1200"/>
      <c r="AE23" s="1200"/>
      <c r="AF23" s="1201"/>
      <c r="AG23" s="1154" t="s">
        <v>64</v>
      </c>
      <c r="AH23" s="1155"/>
      <c r="AI23" s="1155"/>
      <c r="AJ23" s="1155"/>
      <c r="AK23" s="1155"/>
      <c r="AL23" s="1155"/>
      <c r="AM23" s="1155"/>
      <c r="AN23" s="1155"/>
      <c r="AO23" s="1155"/>
      <c r="AP23" s="1156"/>
      <c r="AQ23" s="1157" t="s">
        <v>460</v>
      </c>
      <c r="AR23" s="1158"/>
      <c r="AS23" s="1158"/>
      <c r="AT23" s="1158"/>
      <c r="AU23" s="1158"/>
      <c r="AV23" s="1158"/>
      <c r="AW23" s="1158"/>
      <c r="AX23" s="1158"/>
      <c r="AY23" s="1158"/>
      <c r="AZ23" s="1158"/>
      <c r="BA23" s="1158"/>
      <c r="BB23" s="1158"/>
      <c r="BC23" s="1158"/>
      <c r="BD23" s="1158"/>
      <c r="BE23" s="1158"/>
      <c r="BF23" s="1158"/>
      <c r="BG23" s="1158"/>
      <c r="BH23" s="1158"/>
      <c r="BI23" s="1159"/>
      <c r="BJ23" s="1157"/>
      <c r="BK23" s="1158"/>
      <c r="BL23" s="1158"/>
      <c r="BM23" s="1160"/>
    </row>
    <row r="24" spans="1:65" ht="22.7" customHeight="1" x14ac:dyDescent="0.15">
      <c r="A24" s="1195"/>
      <c r="B24" s="1199"/>
      <c r="C24" s="1200"/>
      <c r="D24" s="1200"/>
      <c r="E24" s="1200"/>
      <c r="F24" s="1200"/>
      <c r="G24" s="1200"/>
      <c r="H24" s="1200"/>
      <c r="I24" s="1201"/>
      <c r="J24" s="1205"/>
      <c r="K24" s="1206"/>
      <c r="L24" s="1206"/>
      <c r="M24" s="1206"/>
      <c r="N24" s="1207"/>
      <c r="O24" s="1214"/>
      <c r="P24" s="1215"/>
      <c r="Q24" s="1215"/>
      <c r="R24" s="1216"/>
      <c r="S24" s="1223"/>
      <c r="T24" s="1224"/>
      <c r="U24" s="1224"/>
      <c r="V24" s="1224"/>
      <c r="W24" s="1224"/>
      <c r="X24" s="1224"/>
      <c r="Y24" s="1225"/>
      <c r="Z24" s="1199"/>
      <c r="AA24" s="1200"/>
      <c r="AB24" s="1200"/>
      <c r="AC24" s="1200"/>
      <c r="AD24" s="1200"/>
      <c r="AE24" s="1200"/>
      <c r="AF24" s="1201"/>
      <c r="AG24" s="1154" t="s">
        <v>947</v>
      </c>
      <c r="AH24" s="1155"/>
      <c r="AI24" s="1155"/>
      <c r="AJ24" s="1155"/>
      <c r="AK24" s="1155"/>
      <c r="AL24" s="1155"/>
      <c r="AM24" s="1155"/>
      <c r="AN24" s="1155"/>
      <c r="AO24" s="1155"/>
      <c r="AP24" s="1156"/>
      <c r="AQ24" s="1157" t="s">
        <v>460</v>
      </c>
      <c r="AR24" s="1158"/>
      <c r="AS24" s="1158"/>
      <c r="AT24" s="1158"/>
      <c r="AU24" s="1158"/>
      <c r="AV24" s="1158"/>
      <c r="AW24" s="1158"/>
      <c r="AX24" s="1158"/>
      <c r="AY24" s="1158"/>
      <c r="AZ24" s="1158"/>
      <c r="BA24" s="1158"/>
      <c r="BB24" s="1158"/>
      <c r="BC24" s="1158"/>
      <c r="BD24" s="1158"/>
      <c r="BE24" s="1158"/>
      <c r="BF24" s="1158"/>
      <c r="BG24" s="1158"/>
      <c r="BH24" s="1158"/>
      <c r="BI24" s="1159"/>
      <c r="BJ24" s="1157"/>
      <c r="BK24" s="1158"/>
      <c r="BL24" s="1158"/>
      <c r="BM24" s="1160"/>
    </row>
    <row r="25" spans="1:65" ht="22.7" customHeight="1" x14ac:dyDescent="0.15">
      <c r="A25" s="1195"/>
      <c r="B25" s="1199"/>
      <c r="C25" s="1200"/>
      <c r="D25" s="1200"/>
      <c r="E25" s="1200"/>
      <c r="F25" s="1200"/>
      <c r="G25" s="1200"/>
      <c r="H25" s="1200"/>
      <c r="I25" s="1201"/>
      <c r="J25" s="1205"/>
      <c r="K25" s="1206"/>
      <c r="L25" s="1206"/>
      <c r="M25" s="1206"/>
      <c r="N25" s="1207"/>
      <c r="O25" s="1214"/>
      <c r="P25" s="1215"/>
      <c r="Q25" s="1215"/>
      <c r="R25" s="1216"/>
      <c r="S25" s="1223"/>
      <c r="T25" s="1224"/>
      <c r="U25" s="1224"/>
      <c r="V25" s="1224"/>
      <c r="W25" s="1224"/>
      <c r="X25" s="1224"/>
      <c r="Y25" s="1225"/>
      <c r="Z25" s="1199"/>
      <c r="AA25" s="1200"/>
      <c r="AB25" s="1200"/>
      <c r="AC25" s="1200"/>
      <c r="AD25" s="1200"/>
      <c r="AE25" s="1200"/>
      <c r="AF25" s="1201"/>
      <c r="AG25" s="1154" t="s">
        <v>952</v>
      </c>
      <c r="AH25" s="1155"/>
      <c r="AI25" s="1155"/>
      <c r="AJ25" s="1155"/>
      <c r="AK25" s="1155"/>
      <c r="AL25" s="1155"/>
      <c r="AM25" s="1155"/>
      <c r="AN25" s="1155"/>
      <c r="AO25" s="1155"/>
      <c r="AP25" s="1156"/>
      <c r="AQ25" s="1157" t="s">
        <v>460</v>
      </c>
      <c r="AR25" s="1158"/>
      <c r="AS25" s="1158"/>
      <c r="AT25" s="1158"/>
      <c r="AU25" s="1158"/>
      <c r="AV25" s="1158"/>
      <c r="AW25" s="1158"/>
      <c r="AX25" s="1158"/>
      <c r="AY25" s="1158"/>
      <c r="AZ25" s="1158"/>
      <c r="BA25" s="1158"/>
      <c r="BB25" s="1158"/>
      <c r="BC25" s="1158"/>
      <c r="BD25" s="1158"/>
      <c r="BE25" s="1158"/>
      <c r="BF25" s="1158"/>
      <c r="BG25" s="1158"/>
      <c r="BH25" s="1158"/>
      <c r="BI25" s="1159"/>
      <c r="BJ25" s="1157"/>
      <c r="BK25" s="1158"/>
      <c r="BL25" s="1158"/>
      <c r="BM25" s="1160"/>
    </row>
    <row r="26" spans="1:65" ht="22.7" customHeight="1" x14ac:dyDescent="0.15">
      <c r="A26" s="1195"/>
      <c r="B26" s="1199"/>
      <c r="C26" s="1200"/>
      <c r="D26" s="1200"/>
      <c r="E26" s="1200"/>
      <c r="F26" s="1200"/>
      <c r="G26" s="1200"/>
      <c r="H26" s="1200"/>
      <c r="I26" s="1201"/>
      <c r="J26" s="1205"/>
      <c r="K26" s="1206"/>
      <c r="L26" s="1206"/>
      <c r="M26" s="1206"/>
      <c r="N26" s="1207"/>
      <c r="O26" s="1214"/>
      <c r="P26" s="1215"/>
      <c r="Q26" s="1215"/>
      <c r="R26" s="1216"/>
      <c r="S26" s="1223"/>
      <c r="T26" s="1224"/>
      <c r="U26" s="1224"/>
      <c r="V26" s="1224"/>
      <c r="W26" s="1224"/>
      <c r="X26" s="1224"/>
      <c r="Y26" s="1225"/>
      <c r="Z26" s="1199"/>
      <c r="AA26" s="1200"/>
      <c r="AB26" s="1200"/>
      <c r="AC26" s="1200"/>
      <c r="AD26" s="1200"/>
      <c r="AE26" s="1200"/>
      <c r="AF26" s="1201"/>
      <c r="AG26" s="1154" t="s">
        <v>981</v>
      </c>
      <c r="AH26" s="1155"/>
      <c r="AI26" s="1155"/>
      <c r="AJ26" s="1155"/>
      <c r="AK26" s="1155"/>
      <c r="AL26" s="1155"/>
      <c r="AM26" s="1155"/>
      <c r="AN26" s="1155"/>
      <c r="AO26" s="1155"/>
      <c r="AP26" s="1156"/>
      <c r="AQ26" s="1157" t="s">
        <v>460</v>
      </c>
      <c r="AR26" s="1158"/>
      <c r="AS26" s="1158"/>
      <c r="AT26" s="1158"/>
      <c r="AU26" s="1158"/>
      <c r="AV26" s="1158"/>
      <c r="AW26" s="1158"/>
      <c r="AX26" s="1158"/>
      <c r="AY26" s="1158"/>
      <c r="AZ26" s="1158"/>
      <c r="BA26" s="1158"/>
      <c r="BB26" s="1158"/>
      <c r="BC26" s="1158"/>
      <c r="BD26" s="1158"/>
      <c r="BE26" s="1158"/>
      <c r="BF26" s="1158"/>
      <c r="BG26" s="1158"/>
      <c r="BH26" s="1158"/>
      <c r="BI26" s="1159"/>
      <c r="BJ26" s="1157"/>
      <c r="BK26" s="1158"/>
      <c r="BL26" s="1158"/>
      <c r="BM26" s="1160"/>
    </row>
    <row r="27" spans="1:65" ht="22.7" customHeight="1" x14ac:dyDescent="0.15">
      <c r="A27" s="1195"/>
      <c r="B27" s="1199"/>
      <c r="C27" s="1200"/>
      <c r="D27" s="1200"/>
      <c r="E27" s="1200"/>
      <c r="F27" s="1200"/>
      <c r="G27" s="1200"/>
      <c r="H27" s="1200"/>
      <c r="I27" s="1201"/>
      <c r="J27" s="1205"/>
      <c r="K27" s="1206"/>
      <c r="L27" s="1206"/>
      <c r="M27" s="1206"/>
      <c r="N27" s="1207"/>
      <c r="O27" s="1214"/>
      <c r="P27" s="1215"/>
      <c r="Q27" s="1215"/>
      <c r="R27" s="1216"/>
      <c r="S27" s="1223"/>
      <c r="T27" s="1224"/>
      <c r="U27" s="1224"/>
      <c r="V27" s="1224"/>
      <c r="W27" s="1224"/>
      <c r="X27" s="1224"/>
      <c r="Y27" s="1225"/>
      <c r="Z27" s="1199"/>
      <c r="AA27" s="1200"/>
      <c r="AB27" s="1200"/>
      <c r="AC27" s="1200"/>
      <c r="AD27" s="1200"/>
      <c r="AE27" s="1200"/>
      <c r="AF27" s="1201"/>
      <c r="AG27" s="1154" t="s">
        <v>63</v>
      </c>
      <c r="AH27" s="1155"/>
      <c r="AI27" s="1155"/>
      <c r="AJ27" s="1155"/>
      <c r="AK27" s="1155"/>
      <c r="AL27" s="1155"/>
      <c r="AM27" s="1155"/>
      <c r="AN27" s="1155"/>
      <c r="AO27" s="1155"/>
      <c r="AP27" s="1156"/>
      <c r="AQ27" s="1157" t="s">
        <v>460</v>
      </c>
      <c r="AR27" s="1158"/>
      <c r="AS27" s="1158"/>
      <c r="AT27" s="1158"/>
      <c r="AU27" s="1158"/>
      <c r="AV27" s="1158"/>
      <c r="AW27" s="1158"/>
      <c r="AX27" s="1158"/>
      <c r="AY27" s="1158"/>
      <c r="AZ27" s="1158"/>
      <c r="BA27" s="1158"/>
      <c r="BB27" s="1158"/>
      <c r="BC27" s="1158"/>
      <c r="BD27" s="1158"/>
      <c r="BE27" s="1158"/>
      <c r="BF27" s="1158"/>
      <c r="BG27" s="1158"/>
      <c r="BH27" s="1158"/>
      <c r="BI27" s="1159"/>
      <c r="BJ27" s="1157"/>
      <c r="BK27" s="1158"/>
      <c r="BL27" s="1158"/>
      <c r="BM27" s="1160"/>
    </row>
    <row r="28" spans="1:65" ht="21.75" customHeight="1" x14ac:dyDescent="0.15">
      <c r="A28" s="1195"/>
      <c r="B28" s="1199"/>
      <c r="C28" s="1200"/>
      <c r="D28" s="1200"/>
      <c r="E28" s="1200"/>
      <c r="F28" s="1200"/>
      <c r="G28" s="1200"/>
      <c r="H28" s="1200"/>
      <c r="I28" s="1201"/>
      <c r="J28" s="1205"/>
      <c r="K28" s="1206"/>
      <c r="L28" s="1206"/>
      <c r="M28" s="1206"/>
      <c r="N28" s="1207"/>
      <c r="O28" s="1214"/>
      <c r="P28" s="1215"/>
      <c r="Q28" s="1215"/>
      <c r="R28" s="1216"/>
      <c r="S28" s="1223"/>
      <c r="T28" s="1224"/>
      <c r="U28" s="1224"/>
      <c r="V28" s="1224"/>
      <c r="W28" s="1224"/>
      <c r="X28" s="1224"/>
      <c r="Y28" s="1225"/>
      <c r="Z28" s="1199"/>
      <c r="AA28" s="1200"/>
      <c r="AB28" s="1200"/>
      <c r="AC28" s="1200"/>
      <c r="AD28" s="1200"/>
      <c r="AE28" s="1200"/>
      <c r="AF28" s="1201"/>
      <c r="AG28" s="1154" t="s">
        <v>982</v>
      </c>
      <c r="AH28" s="1155"/>
      <c r="AI28" s="1155"/>
      <c r="AJ28" s="1155"/>
      <c r="AK28" s="1155"/>
      <c r="AL28" s="1155"/>
      <c r="AM28" s="1155"/>
      <c r="AN28" s="1155"/>
      <c r="AO28" s="1155"/>
      <c r="AP28" s="1156"/>
      <c r="AQ28" s="1157" t="s">
        <v>971</v>
      </c>
      <c r="AR28" s="1158"/>
      <c r="AS28" s="1158"/>
      <c r="AT28" s="1158"/>
      <c r="AU28" s="1158"/>
      <c r="AV28" s="1158"/>
      <c r="AW28" s="1158"/>
      <c r="AX28" s="1158"/>
      <c r="AY28" s="1158"/>
      <c r="AZ28" s="1158"/>
      <c r="BA28" s="1158"/>
      <c r="BB28" s="1158"/>
      <c r="BC28" s="1158"/>
      <c r="BD28" s="1158"/>
      <c r="BE28" s="1158"/>
      <c r="BF28" s="1158"/>
      <c r="BG28" s="1158"/>
      <c r="BH28" s="1158"/>
      <c r="BI28" s="1159"/>
      <c r="BJ28" s="1157"/>
      <c r="BK28" s="1158"/>
      <c r="BL28" s="1158"/>
      <c r="BM28" s="1160"/>
    </row>
    <row r="29" spans="1:65" ht="21.75" customHeight="1" x14ac:dyDescent="0.15">
      <c r="A29" s="1195"/>
      <c r="B29" s="1199"/>
      <c r="C29" s="1200"/>
      <c r="D29" s="1200"/>
      <c r="E29" s="1200"/>
      <c r="F29" s="1200"/>
      <c r="G29" s="1200"/>
      <c r="H29" s="1200"/>
      <c r="I29" s="1201"/>
      <c r="J29" s="1205"/>
      <c r="K29" s="1206"/>
      <c r="L29" s="1206"/>
      <c r="M29" s="1206"/>
      <c r="N29" s="1207"/>
      <c r="O29" s="1214"/>
      <c r="P29" s="1215"/>
      <c r="Q29" s="1215"/>
      <c r="R29" s="1216"/>
      <c r="S29" s="1223"/>
      <c r="T29" s="1224"/>
      <c r="U29" s="1224"/>
      <c r="V29" s="1224"/>
      <c r="W29" s="1224"/>
      <c r="X29" s="1224"/>
      <c r="Y29" s="1225"/>
      <c r="Z29" s="1199"/>
      <c r="AA29" s="1200"/>
      <c r="AB29" s="1200"/>
      <c r="AC29" s="1200"/>
      <c r="AD29" s="1200"/>
      <c r="AE29" s="1200"/>
      <c r="AF29" s="1201"/>
      <c r="AG29" s="1154" t="s">
        <v>983</v>
      </c>
      <c r="AH29" s="1155"/>
      <c r="AI29" s="1155"/>
      <c r="AJ29" s="1155"/>
      <c r="AK29" s="1155"/>
      <c r="AL29" s="1155"/>
      <c r="AM29" s="1155"/>
      <c r="AN29" s="1155"/>
      <c r="AO29" s="1155"/>
      <c r="AP29" s="1156"/>
      <c r="AQ29" s="1157" t="s">
        <v>984</v>
      </c>
      <c r="AR29" s="1158"/>
      <c r="AS29" s="1158"/>
      <c r="AT29" s="1158"/>
      <c r="AU29" s="1158"/>
      <c r="AV29" s="1158"/>
      <c r="AW29" s="1158"/>
      <c r="AX29" s="1158"/>
      <c r="AY29" s="1158"/>
      <c r="AZ29" s="1158"/>
      <c r="BA29" s="1158"/>
      <c r="BB29" s="1158"/>
      <c r="BC29" s="1158"/>
      <c r="BD29" s="1158"/>
      <c r="BE29" s="1158"/>
      <c r="BF29" s="1158"/>
      <c r="BG29" s="1158"/>
      <c r="BH29" s="1158"/>
      <c r="BI29" s="1159"/>
      <c r="BJ29" s="1157"/>
      <c r="BK29" s="1158"/>
      <c r="BL29" s="1158"/>
      <c r="BM29" s="1160"/>
    </row>
    <row r="30" spans="1:65" ht="21.75" customHeight="1" x14ac:dyDescent="0.15">
      <c r="A30" s="1195"/>
      <c r="B30" s="1199"/>
      <c r="C30" s="1200"/>
      <c r="D30" s="1200"/>
      <c r="E30" s="1200"/>
      <c r="F30" s="1200"/>
      <c r="G30" s="1200"/>
      <c r="H30" s="1200"/>
      <c r="I30" s="1201"/>
      <c r="J30" s="1205"/>
      <c r="K30" s="1206"/>
      <c r="L30" s="1206"/>
      <c r="M30" s="1206"/>
      <c r="N30" s="1207"/>
      <c r="O30" s="1214"/>
      <c r="P30" s="1215"/>
      <c r="Q30" s="1215"/>
      <c r="R30" s="1216"/>
      <c r="S30" s="1223"/>
      <c r="T30" s="1224"/>
      <c r="U30" s="1224"/>
      <c r="V30" s="1224"/>
      <c r="W30" s="1224"/>
      <c r="X30" s="1224"/>
      <c r="Y30" s="1225"/>
      <c r="Z30" s="1199"/>
      <c r="AA30" s="1200"/>
      <c r="AB30" s="1200"/>
      <c r="AC30" s="1200"/>
      <c r="AD30" s="1200"/>
      <c r="AE30" s="1200"/>
      <c r="AF30" s="1201"/>
      <c r="AG30" s="1154" t="s">
        <v>985</v>
      </c>
      <c r="AH30" s="1155"/>
      <c r="AI30" s="1155"/>
      <c r="AJ30" s="1155"/>
      <c r="AK30" s="1155"/>
      <c r="AL30" s="1155"/>
      <c r="AM30" s="1155"/>
      <c r="AN30" s="1155"/>
      <c r="AO30" s="1155"/>
      <c r="AP30" s="1156"/>
      <c r="AQ30" s="1157" t="s">
        <v>971</v>
      </c>
      <c r="AR30" s="1158"/>
      <c r="AS30" s="1158"/>
      <c r="AT30" s="1158"/>
      <c r="AU30" s="1158"/>
      <c r="AV30" s="1158"/>
      <c r="AW30" s="1158"/>
      <c r="AX30" s="1158"/>
      <c r="AY30" s="1158"/>
      <c r="AZ30" s="1158"/>
      <c r="BA30" s="1158"/>
      <c r="BB30" s="1158"/>
      <c r="BC30" s="1158"/>
      <c r="BD30" s="1158"/>
      <c r="BE30" s="1158"/>
      <c r="BF30" s="1158"/>
      <c r="BG30" s="1158"/>
      <c r="BH30" s="1158"/>
      <c r="BI30" s="1159"/>
      <c r="BJ30" s="1157"/>
      <c r="BK30" s="1158"/>
      <c r="BL30" s="1158"/>
      <c r="BM30" s="1160"/>
    </row>
    <row r="31" spans="1:65" ht="21.75" customHeight="1" x14ac:dyDescent="0.15">
      <c r="A31" s="1195"/>
      <c r="B31" s="1199"/>
      <c r="C31" s="1200"/>
      <c r="D31" s="1200"/>
      <c r="E31" s="1200"/>
      <c r="F31" s="1200"/>
      <c r="G31" s="1200"/>
      <c r="H31" s="1200"/>
      <c r="I31" s="1201"/>
      <c r="J31" s="1205"/>
      <c r="K31" s="1206"/>
      <c r="L31" s="1206"/>
      <c r="M31" s="1206"/>
      <c r="N31" s="1207"/>
      <c r="O31" s="1214"/>
      <c r="P31" s="1215"/>
      <c r="Q31" s="1215"/>
      <c r="R31" s="1216"/>
      <c r="S31" s="1223"/>
      <c r="T31" s="1224"/>
      <c r="U31" s="1224"/>
      <c r="V31" s="1224"/>
      <c r="W31" s="1224"/>
      <c r="X31" s="1224"/>
      <c r="Y31" s="1225"/>
      <c r="Z31" s="1199"/>
      <c r="AA31" s="1200"/>
      <c r="AB31" s="1200"/>
      <c r="AC31" s="1200"/>
      <c r="AD31" s="1200"/>
      <c r="AE31" s="1200"/>
      <c r="AF31" s="1201"/>
      <c r="AG31" s="1154" t="s">
        <v>986</v>
      </c>
      <c r="AH31" s="1155"/>
      <c r="AI31" s="1155"/>
      <c r="AJ31" s="1155"/>
      <c r="AK31" s="1155"/>
      <c r="AL31" s="1155"/>
      <c r="AM31" s="1155"/>
      <c r="AN31" s="1155"/>
      <c r="AO31" s="1155"/>
      <c r="AP31" s="1156"/>
      <c r="AQ31" s="1157" t="s">
        <v>971</v>
      </c>
      <c r="AR31" s="1158"/>
      <c r="AS31" s="1158"/>
      <c r="AT31" s="1158"/>
      <c r="AU31" s="1158"/>
      <c r="AV31" s="1158"/>
      <c r="AW31" s="1158"/>
      <c r="AX31" s="1158"/>
      <c r="AY31" s="1158"/>
      <c r="AZ31" s="1158"/>
      <c r="BA31" s="1158"/>
      <c r="BB31" s="1158"/>
      <c r="BC31" s="1158"/>
      <c r="BD31" s="1158"/>
      <c r="BE31" s="1158"/>
      <c r="BF31" s="1158"/>
      <c r="BG31" s="1158"/>
      <c r="BH31" s="1158"/>
      <c r="BI31" s="1159"/>
      <c r="BJ31" s="1157"/>
      <c r="BK31" s="1158"/>
      <c r="BL31" s="1158"/>
      <c r="BM31" s="1160"/>
    </row>
    <row r="32" spans="1:65" ht="21.75" customHeight="1" x14ac:dyDescent="0.15">
      <c r="A32" s="1195"/>
      <c r="B32" s="1199"/>
      <c r="C32" s="1200"/>
      <c r="D32" s="1200"/>
      <c r="E32" s="1200"/>
      <c r="F32" s="1200"/>
      <c r="G32" s="1200"/>
      <c r="H32" s="1200"/>
      <c r="I32" s="1201"/>
      <c r="J32" s="1205"/>
      <c r="K32" s="1206"/>
      <c r="L32" s="1206"/>
      <c r="M32" s="1206"/>
      <c r="N32" s="1207"/>
      <c r="O32" s="1214"/>
      <c r="P32" s="1215"/>
      <c r="Q32" s="1215"/>
      <c r="R32" s="1216"/>
      <c r="S32" s="1223"/>
      <c r="T32" s="1224"/>
      <c r="U32" s="1224"/>
      <c r="V32" s="1224"/>
      <c r="W32" s="1224"/>
      <c r="X32" s="1224"/>
      <c r="Y32" s="1225"/>
      <c r="Z32" s="1199"/>
      <c r="AA32" s="1200"/>
      <c r="AB32" s="1200"/>
      <c r="AC32" s="1200"/>
      <c r="AD32" s="1200"/>
      <c r="AE32" s="1200"/>
      <c r="AF32" s="1201"/>
      <c r="AG32" s="1154" t="s">
        <v>987</v>
      </c>
      <c r="AH32" s="1155"/>
      <c r="AI32" s="1155"/>
      <c r="AJ32" s="1155"/>
      <c r="AK32" s="1155"/>
      <c r="AL32" s="1155"/>
      <c r="AM32" s="1155"/>
      <c r="AN32" s="1155"/>
      <c r="AO32" s="1155"/>
      <c r="AP32" s="1156"/>
      <c r="AQ32" s="1157" t="s">
        <v>988</v>
      </c>
      <c r="AR32" s="1158"/>
      <c r="AS32" s="1158"/>
      <c r="AT32" s="1158"/>
      <c r="AU32" s="1158"/>
      <c r="AV32" s="1158"/>
      <c r="AW32" s="1158"/>
      <c r="AX32" s="1158"/>
      <c r="AY32" s="1158"/>
      <c r="AZ32" s="1158"/>
      <c r="BA32" s="1158"/>
      <c r="BB32" s="1158"/>
      <c r="BC32" s="1158"/>
      <c r="BD32" s="1158"/>
      <c r="BE32" s="1158"/>
      <c r="BF32" s="1158"/>
      <c r="BG32" s="1158"/>
      <c r="BH32" s="1158"/>
      <c r="BI32" s="1159"/>
      <c r="BJ32" s="1157"/>
      <c r="BK32" s="1158"/>
      <c r="BL32" s="1158"/>
      <c r="BM32" s="1160"/>
    </row>
    <row r="33" spans="1:65" ht="21.75" customHeight="1" x14ac:dyDescent="0.15">
      <c r="A33" s="1195"/>
      <c r="B33" s="1199"/>
      <c r="C33" s="1200"/>
      <c r="D33" s="1200"/>
      <c r="E33" s="1200"/>
      <c r="F33" s="1200"/>
      <c r="G33" s="1200"/>
      <c r="H33" s="1200"/>
      <c r="I33" s="1201"/>
      <c r="J33" s="1205"/>
      <c r="K33" s="1206"/>
      <c r="L33" s="1206"/>
      <c r="M33" s="1206"/>
      <c r="N33" s="1207"/>
      <c r="O33" s="1214"/>
      <c r="P33" s="1215"/>
      <c r="Q33" s="1215"/>
      <c r="R33" s="1216"/>
      <c r="S33" s="1223"/>
      <c r="T33" s="1224"/>
      <c r="U33" s="1224"/>
      <c r="V33" s="1224"/>
      <c r="W33" s="1224"/>
      <c r="X33" s="1224"/>
      <c r="Y33" s="1225"/>
      <c r="Z33" s="1199"/>
      <c r="AA33" s="1200"/>
      <c r="AB33" s="1200"/>
      <c r="AC33" s="1200"/>
      <c r="AD33" s="1200"/>
      <c r="AE33" s="1200"/>
      <c r="AF33" s="1201"/>
      <c r="AG33" s="1154" t="s">
        <v>989</v>
      </c>
      <c r="AH33" s="1155"/>
      <c r="AI33" s="1155"/>
      <c r="AJ33" s="1155"/>
      <c r="AK33" s="1155"/>
      <c r="AL33" s="1155"/>
      <c r="AM33" s="1155"/>
      <c r="AN33" s="1155"/>
      <c r="AO33" s="1155"/>
      <c r="AP33" s="1156"/>
      <c r="AQ33" s="1157" t="s">
        <v>971</v>
      </c>
      <c r="AR33" s="1158"/>
      <c r="AS33" s="1158"/>
      <c r="AT33" s="1158"/>
      <c r="AU33" s="1158"/>
      <c r="AV33" s="1158"/>
      <c r="AW33" s="1158"/>
      <c r="AX33" s="1158"/>
      <c r="AY33" s="1158"/>
      <c r="AZ33" s="1158"/>
      <c r="BA33" s="1158"/>
      <c r="BB33" s="1158"/>
      <c r="BC33" s="1158"/>
      <c r="BD33" s="1158"/>
      <c r="BE33" s="1158"/>
      <c r="BF33" s="1158"/>
      <c r="BG33" s="1158"/>
      <c r="BH33" s="1158"/>
      <c r="BI33" s="1159"/>
      <c r="BJ33" s="1157"/>
      <c r="BK33" s="1158"/>
      <c r="BL33" s="1158"/>
      <c r="BM33" s="1160"/>
    </row>
    <row r="34" spans="1:65" ht="22.7" customHeight="1" x14ac:dyDescent="0.15">
      <c r="A34" s="1195"/>
      <c r="B34" s="1199"/>
      <c r="C34" s="1200"/>
      <c r="D34" s="1200"/>
      <c r="E34" s="1200"/>
      <c r="F34" s="1200"/>
      <c r="G34" s="1200"/>
      <c r="H34" s="1200"/>
      <c r="I34" s="1201"/>
      <c r="J34" s="1205"/>
      <c r="K34" s="1206"/>
      <c r="L34" s="1206"/>
      <c r="M34" s="1206"/>
      <c r="N34" s="1207"/>
      <c r="O34" s="1214"/>
      <c r="P34" s="1215"/>
      <c r="Q34" s="1215"/>
      <c r="R34" s="1216"/>
      <c r="S34" s="1223"/>
      <c r="T34" s="1224"/>
      <c r="U34" s="1224"/>
      <c r="V34" s="1224"/>
      <c r="W34" s="1224"/>
      <c r="X34" s="1224"/>
      <c r="Y34" s="1225"/>
      <c r="Z34" s="1199"/>
      <c r="AA34" s="1200"/>
      <c r="AB34" s="1200"/>
      <c r="AC34" s="1200"/>
      <c r="AD34" s="1200"/>
      <c r="AE34" s="1200"/>
      <c r="AF34" s="1201"/>
      <c r="AG34" s="1154" t="s">
        <v>990</v>
      </c>
      <c r="AH34" s="1155"/>
      <c r="AI34" s="1155"/>
      <c r="AJ34" s="1155"/>
      <c r="AK34" s="1155"/>
      <c r="AL34" s="1155"/>
      <c r="AM34" s="1155"/>
      <c r="AN34" s="1155"/>
      <c r="AO34" s="1155"/>
      <c r="AP34" s="1156"/>
      <c r="AQ34" s="1157" t="s">
        <v>991</v>
      </c>
      <c r="AR34" s="1166"/>
      <c r="AS34" s="1166"/>
      <c r="AT34" s="1166"/>
      <c r="AU34" s="1166"/>
      <c r="AV34" s="1166"/>
      <c r="AW34" s="1166"/>
      <c r="AX34" s="1166"/>
      <c r="AY34" s="1166"/>
      <c r="AZ34" s="1166"/>
      <c r="BA34" s="1166"/>
      <c r="BB34" s="1166"/>
      <c r="BC34" s="1166"/>
      <c r="BD34" s="1166"/>
      <c r="BE34" s="1166"/>
      <c r="BF34" s="1166"/>
      <c r="BG34" s="1166"/>
      <c r="BH34" s="1166"/>
      <c r="BI34" s="1167"/>
      <c r="BJ34" s="1172"/>
      <c r="BK34" s="1166"/>
      <c r="BL34" s="1166"/>
      <c r="BM34" s="1173"/>
    </row>
    <row r="35" spans="1:65" ht="44.1" customHeight="1" x14ac:dyDescent="0.15">
      <c r="A35" s="1195"/>
      <c r="B35" s="1199"/>
      <c r="C35" s="1200"/>
      <c r="D35" s="1200"/>
      <c r="E35" s="1200"/>
      <c r="F35" s="1200"/>
      <c r="G35" s="1200"/>
      <c r="H35" s="1200"/>
      <c r="I35" s="1201"/>
      <c r="J35" s="1205"/>
      <c r="K35" s="1206"/>
      <c r="L35" s="1206"/>
      <c r="M35" s="1206"/>
      <c r="N35" s="1207"/>
      <c r="O35" s="1214"/>
      <c r="P35" s="1215"/>
      <c r="Q35" s="1215"/>
      <c r="R35" s="1216"/>
      <c r="S35" s="1223"/>
      <c r="T35" s="1224"/>
      <c r="U35" s="1224"/>
      <c r="V35" s="1224"/>
      <c r="W35" s="1224"/>
      <c r="X35" s="1224"/>
      <c r="Y35" s="1225"/>
      <c r="Z35" s="1199"/>
      <c r="AA35" s="1200"/>
      <c r="AB35" s="1200"/>
      <c r="AC35" s="1200"/>
      <c r="AD35" s="1200"/>
      <c r="AE35" s="1200"/>
      <c r="AF35" s="1201"/>
      <c r="AG35" s="1168" t="s">
        <v>992</v>
      </c>
      <c r="AH35" s="1169"/>
      <c r="AI35" s="1169"/>
      <c r="AJ35" s="1169"/>
      <c r="AK35" s="1169"/>
      <c r="AL35" s="1169"/>
      <c r="AM35" s="1169"/>
      <c r="AN35" s="1169"/>
      <c r="AO35" s="1169"/>
      <c r="AP35" s="1170"/>
      <c r="AQ35" s="1171" t="s">
        <v>993</v>
      </c>
      <c r="AR35" s="1158"/>
      <c r="AS35" s="1158"/>
      <c r="AT35" s="1158"/>
      <c r="AU35" s="1158"/>
      <c r="AV35" s="1158"/>
      <c r="AW35" s="1158"/>
      <c r="AX35" s="1158"/>
      <c r="AY35" s="1158"/>
      <c r="AZ35" s="1158"/>
      <c r="BA35" s="1158"/>
      <c r="BB35" s="1158"/>
      <c r="BC35" s="1158"/>
      <c r="BD35" s="1158"/>
      <c r="BE35" s="1158"/>
      <c r="BF35" s="1158"/>
      <c r="BG35" s="1158"/>
      <c r="BH35" s="1158"/>
      <c r="BI35" s="1159"/>
      <c r="BJ35" s="1172"/>
      <c r="BK35" s="1166"/>
      <c r="BL35" s="1166"/>
      <c r="BM35" s="1173"/>
    </row>
    <row r="36" spans="1:65" ht="21.75" customHeight="1" x14ac:dyDescent="0.15">
      <c r="A36" s="1195"/>
      <c r="B36" s="1199"/>
      <c r="C36" s="1200"/>
      <c r="D36" s="1200"/>
      <c r="E36" s="1200"/>
      <c r="F36" s="1200"/>
      <c r="G36" s="1200"/>
      <c r="H36" s="1200"/>
      <c r="I36" s="1201"/>
      <c r="J36" s="1205"/>
      <c r="K36" s="1206"/>
      <c r="L36" s="1206"/>
      <c r="M36" s="1206"/>
      <c r="N36" s="1207"/>
      <c r="O36" s="1214"/>
      <c r="P36" s="1215"/>
      <c r="Q36" s="1215"/>
      <c r="R36" s="1216"/>
      <c r="S36" s="1223"/>
      <c r="T36" s="1224"/>
      <c r="U36" s="1224"/>
      <c r="V36" s="1224"/>
      <c r="W36" s="1224"/>
      <c r="X36" s="1224"/>
      <c r="Y36" s="1225"/>
      <c r="Z36" s="1199"/>
      <c r="AA36" s="1200"/>
      <c r="AB36" s="1200"/>
      <c r="AC36" s="1200"/>
      <c r="AD36" s="1200"/>
      <c r="AE36" s="1200"/>
      <c r="AF36" s="1201"/>
      <c r="AG36" s="1154" t="s">
        <v>412</v>
      </c>
      <c r="AH36" s="1155"/>
      <c r="AI36" s="1155"/>
      <c r="AJ36" s="1155"/>
      <c r="AK36" s="1155"/>
      <c r="AL36" s="1155"/>
      <c r="AM36" s="1155"/>
      <c r="AN36" s="1155"/>
      <c r="AO36" s="1155"/>
      <c r="AP36" s="1156"/>
      <c r="AQ36" s="1157" t="s">
        <v>413</v>
      </c>
      <c r="AR36" s="1158"/>
      <c r="AS36" s="1158"/>
      <c r="AT36" s="1158"/>
      <c r="AU36" s="1158"/>
      <c r="AV36" s="1158"/>
      <c r="AW36" s="1158"/>
      <c r="AX36" s="1158"/>
      <c r="AY36" s="1158"/>
      <c r="AZ36" s="1158"/>
      <c r="BA36" s="1158"/>
      <c r="BB36" s="1158"/>
      <c r="BC36" s="1158"/>
      <c r="BD36" s="1158"/>
      <c r="BE36" s="1158"/>
      <c r="BF36" s="1158"/>
      <c r="BG36" s="1158"/>
      <c r="BH36" s="1158"/>
      <c r="BI36" s="1159"/>
      <c r="BJ36" s="1157"/>
      <c r="BK36" s="1158"/>
      <c r="BL36" s="1158"/>
      <c r="BM36" s="1160"/>
    </row>
    <row r="37" spans="1:65" ht="21.75" customHeight="1" x14ac:dyDescent="0.15">
      <c r="A37" s="1195"/>
      <c r="B37" s="1199"/>
      <c r="C37" s="1200"/>
      <c r="D37" s="1200"/>
      <c r="E37" s="1200"/>
      <c r="F37" s="1200"/>
      <c r="G37" s="1200"/>
      <c r="H37" s="1200"/>
      <c r="I37" s="1201"/>
      <c r="J37" s="1205"/>
      <c r="K37" s="1206"/>
      <c r="L37" s="1206"/>
      <c r="M37" s="1206"/>
      <c r="N37" s="1207"/>
      <c r="O37" s="1214"/>
      <c r="P37" s="1215"/>
      <c r="Q37" s="1215"/>
      <c r="R37" s="1216"/>
      <c r="S37" s="1223"/>
      <c r="T37" s="1224"/>
      <c r="U37" s="1224"/>
      <c r="V37" s="1224"/>
      <c r="W37" s="1224"/>
      <c r="X37" s="1224"/>
      <c r="Y37" s="1225"/>
      <c r="Z37" s="1199"/>
      <c r="AA37" s="1200"/>
      <c r="AB37" s="1200"/>
      <c r="AC37" s="1200"/>
      <c r="AD37" s="1200"/>
      <c r="AE37" s="1200"/>
      <c r="AF37" s="1201"/>
      <c r="AG37" s="1154" t="s">
        <v>464</v>
      </c>
      <c r="AH37" s="1155"/>
      <c r="AI37" s="1155"/>
      <c r="AJ37" s="1155"/>
      <c r="AK37" s="1155"/>
      <c r="AL37" s="1155"/>
      <c r="AM37" s="1155"/>
      <c r="AN37" s="1155"/>
      <c r="AO37" s="1155"/>
      <c r="AP37" s="1156"/>
      <c r="AQ37" s="1157" t="s">
        <v>413</v>
      </c>
      <c r="AR37" s="1158"/>
      <c r="AS37" s="1158"/>
      <c r="AT37" s="1158"/>
      <c r="AU37" s="1158"/>
      <c r="AV37" s="1158"/>
      <c r="AW37" s="1158"/>
      <c r="AX37" s="1158"/>
      <c r="AY37" s="1158"/>
      <c r="AZ37" s="1158"/>
      <c r="BA37" s="1158"/>
      <c r="BB37" s="1158"/>
      <c r="BC37" s="1158"/>
      <c r="BD37" s="1158"/>
      <c r="BE37" s="1158"/>
      <c r="BF37" s="1158"/>
      <c r="BG37" s="1158"/>
      <c r="BH37" s="1158"/>
      <c r="BI37" s="1159"/>
      <c r="BJ37" s="1157"/>
      <c r="BK37" s="1158"/>
      <c r="BL37" s="1158"/>
      <c r="BM37" s="1160"/>
    </row>
    <row r="38" spans="1:65" ht="21.75" customHeight="1" x14ac:dyDescent="0.15">
      <c r="A38" s="1195"/>
      <c r="B38" s="1199"/>
      <c r="C38" s="1200"/>
      <c r="D38" s="1200"/>
      <c r="E38" s="1200"/>
      <c r="F38" s="1200"/>
      <c r="G38" s="1200"/>
      <c r="H38" s="1200"/>
      <c r="I38" s="1201"/>
      <c r="J38" s="1205"/>
      <c r="K38" s="1206"/>
      <c r="L38" s="1206"/>
      <c r="M38" s="1206"/>
      <c r="N38" s="1207"/>
      <c r="O38" s="1214"/>
      <c r="P38" s="1215"/>
      <c r="Q38" s="1215"/>
      <c r="R38" s="1216"/>
      <c r="S38" s="1223"/>
      <c r="T38" s="1224"/>
      <c r="U38" s="1224"/>
      <c r="V38" s="1224"/>
      <c r="W38" s="1224"/>
      <c r="X38" s="1224"/>
      <c r="Y38" s="1225"/>
      <c r="Z38" s="1199"/>
      <c r="AA38" s="1200"/>
      <c r="AB38" s="1200"/>
      <c r="AC38" s="1200"/>
      <c r="AD38" s="1200"/>
      <c r="AE38" s="1200"/>
      <c r="AF38" s="1201"/>
      <c r="AG38" s="1154" t="s">
        <v>994</v>
      </c>
      <c r="AH38" s="1155"/>
      <c r="AI38" s="1155"/>
      <c r="AJ38" s="1155"/>
      <c r="AK38" s="1155"/>
      <c r="AL38" s="1155"/>
      <c r="AM38" s="1155"/>
      <c r="AN38" s="1155"/>
      <c r="AO38" s="1155"/>
      <c r="AP38" s="1156"/>
      <c r="AQ38" s="1157" t="s">
        <v>414</v>
      </c>
      <c r="AR38" s="1158"/>
      <c r="AS38" s="1158"/>
      <c r="AT38" s="1158"/>
      <c r="AU38" s="1158"/>
      <c r="AV38" s="1158"/>
      <c r="AW38" s="1158"/>
      <c r="AX38" s="1158"/>
      <c r="AY38" s="1158"/>
      <c r="AZ38" s="1158"/>
      <c r="BA38" s="1158"/>
      <c r="BB38" s="1158"/>
      <c r="BC38" s="1158"/>
      <c r="BD38" s="1158"/>
      <c r="BE38" s="1158"/>
      <c r="BF38" s="1158"/>
      <c r="BG38" s="1158"/>
      <c r="BH38" s="1158"/>
      <c r="BI38" s="1159"/>
      <c r="BJ38" s="1157"/>
      <c r="BK38" s="1158"/>
      <c r="BL38" s="1158"/>
      <c r="BM38" s="1160"/>
    </row>
    <row r="39" spans="1:65" ht="21.75" customHeight="1" x14ac:dyDescent="0.15">
      <c r="A39" s="1195"/>
      <c r="B39" s="1199"/>
      <c r="C39" s="1200"/>
      <c r="D39" s="1200"/>
      <c r="E39" s="1200"/>
      <c r="F39" s="1200"/>
      <c r="G39" s="1200"/>
      <c r="H39" s="1200"/>
      <c r="I39" s="1201"/>
      <c r="J39" s="1205"/>
      <c r="K39" s="1206"/>
      <c r="L39" s="1206"/>
      <c r="M39" s="1206"/>
      <c r="N39" s="1207"/>
      <c r="O39" s="1214"/>
      <c r="P39" s="1215"/>
      <c r="Q39" s="1215"/>
      <c r="R39" s="1216"/>
      <c r="S39" s="1223"/>
      <c r="T39" s="1224"/>
      <c r="U39" s="1224"/>
      <c r="V39" s="1224"/>
      <c r="W39" s="1224"/>
      <c r="X39" s="1224"/>
      <c r="Y39" s="1225"/>
      <c r="Z39" s="1199"/>
      <c r="AA39" s="1200"/>
      <c r="AB39" s="1200"/>
      <c r="AC39" s="1200"/>
      <c r="AD39" s="1200"/>
      <c r="AE39" s="1200"/>
      <c r="AF39" s="1201"/>
      <c r="AG39" s="1154" t="s">
        <v>995</v>
      </c>
      <c r="AH39" s="1164"/>
      <c r="AI39" s="1164"/>
      <c r="AJ39" s="1164"/>
      <c r="AK39" s="1164"/>
      <c r="AL39" s="1164"/>
      <c r="AM39" s="1164"/>
      <c r="AN39" s="1164"/>
      <c r="AO39" s="1164"/>
      <c r="AP39" s="1165"/>
      <c r="AQ39" s="1157" t="s">
        <v>460</v>
      </c>
      <c r="AR39" s="1166"/>
      <c r="AS39" s="1166"/>
      <c r="AT39" s="1166"/>
      <c r="AU39" s="1166"/>
      <c r="AV39" s="1166"/>
      <c r="AW39" s="1166"/>
      <c r="AX39" s="1166"/>
      <c r="AY39" s="1166"/>
      <c r="AZ39" s="1166"/>
      <c r="BA39" s="1166"/>
      <c r="BB39" s="1166"/>
      <c r="BC39" s="1166"/>
      <c r="BD39" s="1166"/>
      <c r="BE39" s="1166"/>
      <c r="BF39" s="1166"/>
      <c r="BG39" s="1166"/>
      <c r="BH39" s="1166"/>
      <c r="BI39" s="1167"/>
      <c r="BJ39" s="1157"/>
      <c r="BK39" s="1158"/>
      <c r="BL39" s="1158"/>
      <c r="BM39" s="1160"/>
    </row>
    <row r="40" spans="1:65" ht="21.75" customHeight="1" x14ac:dyDescent="0.15">
      <c r="A40" s="1195"/>
      <c r="B40" s="1199"/>
      <c r="C40" s="1200"/>
      <c r="D40" s="1200"/>
      <c r="E40" s="1200"/>
      <c r="F40" s="1200"/>
      <c r="G40" s="1200"/>
      <c r="H40" s="1200"/>
      <c r="I40" s="1201"/>
      <c r="J40" s="1205"/>
      <c r="K40" s="1206"/>
      <c r="L40" s="1206"/>
      <c r="M40" s="1206"/>
      <c r="N40" s="1207"/>
      <c r="O40" s="1214"/>
      <c r="P40" s="1215"/>
      <c r="Q40" s="1215"/>
      <c r="R40" s="1216"/>
      <c r="S40" s="1223"/>
      <c r="T40" s="1224"/>
      <c r="U40" s="1224"/>
      <c r="V40" s="1224"/>
      <c r="W40" s="1224"/>
      <c r="X40" s="1224"/>
      <c r="Y40" s="1225"/>
      <c r="Z40" s="1199"/>
      <c r="AA40" s="1200"/>
      <c r="AB40" s="1200"/>
      <c r="AC40" s="1200"/>
      <c r="AD40" s="1200"/>
      <c r="AE40" s="1200"/>
      <c r="AF40" s="1201"/>
      <c r="AG40" s="1154" t="s">
        <v>465</v>
      </c>
      <c r="AH40" s="1155"/>
      <c r="AI40" s="1155"/>
      <c r="AJ40" s="1155"/>
      <c r="AK40" s="1155"/>
      <c r="AL40" s="1155"/>
      <c r="AM40" s="1155"/>
      <c r="AN40" s="1155"/>
      <c r="AO40" s="1155"/>
      <c r="AP40" s="1156"/>
      <c r="AQ40" s="1157" t="s">
        <v>466</v>
      </c>
      <c r="AR40" s="1158"/>
      <c r="AS40" s="1158"/>
      <c r="AT40" s="1158"/>
      <c r="AU40" s="1158"/>
      <c r="AV40" s="1158"/>
      <c r="AW40" s="1158"/>
      <c r="AX40" s="1158"/>
      <c r="AY40" s="1158"/>
      <c r="AZ40" s="1158"/>
      <c r="BA40" s="1158"/>
      <c r="BB40" s="1158"/>
      <c r="BC40" s="1158"/>
      <c r="BD40" s="1158"/>
      <c r="BE40" s="1158"/>
      <c r="BF40" s="1158"/>
      <c r="BG40" s="1158"/>
      <c r="BH40" s="1158"/>
      <c r="BI40" s="1159"/>
      <c r="BJ40" s="1157"/>
      <c r="BK40" s="1158"/>
      <c r="BL40" s="1158"/>
      <c r="BM40" s="1160"/>
    </row>
    <row r="41" spans="1:65" ht="21.75" customHeight="1" x14ac:dyDescent="0.15">
      <c r="A41" s="1195"/>
      <c r="B41" s="1178"/>
      <c r="C41" s="1179"/>
      <c r="D41" s="1179"/>
      <c r="E41" s="1179"/>
      <c r="F41" s="1179"/>
      <c r="G41" s="1179"/>
      <c r="H41" s="1179"/>
      <c r="I41" s="1180"/>
      <c r="J41" s="1208"/>
      <c r="K41" s="1209"/>
      <c r="L41" s="1209"/>
      <c r="M41" s="1209"/>
      <c r="N41" s="1210"/>
      <c r="O41" s="1217"/>
      <c r="P41" s="1218"/>
      <c r="Q41" s="1218"/>
      <c r="R41" s="1219"/>
      <c r="S41" s="1226"/>
      <c r="T41" s="1227"/>
      <c r="U41" s="1227"/>
      <c r="V41" s="1227"/>
      <c r="W41" s="1227"/>
      <c r="X41" s="1227"/>
      <c r="Y41" s="1228"/>
      <c r="Z41" s="1178"/>
      <c r="AA41" s="1179"/>
      <c r="AB41" s="1179"/>
      <c r="AC41" s="1179"/>
      <c r="AD41" s="1179"/>
      <c r="AE41" s="1179"/>
      <c r="AF41" s="1180"/>
      <c r="AG41" s="1154" t="s">
        <v>996</v>
      </c>
      <c r="AH41" s="1155"/>
      <c r="AI41" s="1155"/>
      <c r="AJ41" s="1155"/>
      <c r="AK41" s="1155"/>
      <c r="AL41" s="1155"/>
      <c r="AM41" s="1155"/>
      <c r="AN41" s="1155"/>
      <c r="AO41" s="1155"/>
      <c r="AP41" s="1156"/>
      <c r="AQ41" s="1157" t="s">
        <v>466</v>
      </c>
      <c r="AR41" s="1158"/>
      <c r="AS41" s="1158"/>
      <c r="AT41" s="1158"/>
      <c r="AU41" s="1158"/>
      <c r="AV41" s="1158"/>
      <c r="AW41" s="1158"/>
      <c r="AX41" s="1158"/>
      <c r="AY41" s="1158"/>
      <c r="AZ41" s="1158"/>
      <c r="BA41" s="1158"/>
      <c r="BB41" s="1158"/>
      <c r="BC41" s="1158"/>
      <c r="BD41" s="1158"/>
      <c r="BE41" s="1158"/>
      <c r="BF41" s="1158"/>
      <c r="BG41" s="1158"/>
      <c r="BH41" s="1158"/>
      <c r="BI41" s="1159"/>
      <c r="BJ41" s="1157"/>
      <c r="BK41" s="1158"/>
      <c r="BL41" s="1158"/>
      <c r="BM41" s="1160"/>
    </row>
    <row r="42" spans="1:65" ht="22.7" customHeight="1" x14ac:dyDescent="0.15">
      <c r="A42" s="614"/>
      <c r="B42" s="615"/>
      <c r="C42" s="1161"/>
      <c r="D42" s="1161"/>
      <c r="E42" s="1161"/>
      <c r="F42" s="1161"/>
      <c r="G42" s="1161"/>
      <c r="H42" s="1161"/>
      <c r="I42" s="1161"/>
      <c r="J42" s="1161"/>
      <c r="K42" s="1161"/>
      <c r="L42" s="1161"/>
      <c r="M42" s="1161"/>
      <c r="N42" s="1161"/>
      <c r="O42" s="1161"/>
      <c r="P42" s="1161"/>
      <c r="Q42" s="1161"/>
      <c r="R42" s="1161"/>
      <c r="S42" s="1161"/>
      <c r="T42" s="1161"/>
      <c r="U42" s="1161"/>
      <c r="V42" s="1161"/>
      <c r="W42" s="1161"/>
      <c r="X42" s="1161"/>
      <c r="Y42" s="1161"/>
      <c r="Z42" s="1161"/>
      <c r="AA42" s="1161"/>
      <c r="AB42" s="1161"/>
      <c r="AC42" s="1161"/>
      <c r="AD42" s="1161"/>
      <c r="AE42" s="1161"/>
      <c r="AF42" s="1161"/>
      <c r="AG42" s="1161"/>
      <c r="AH42" s="1161"/>
      <c r="AI42" s="1161"/>
      <c r="AJ42" s="1161"/>
      <c r="AK42" s="1161"/>
      <c r="AL42" s="1161"/>
      <c r="AM42" s="1161"/>
      <c r="AN42" s="1161"/>
      <c r="AO42" s="1161"/>
      <c r="AP42" s="1161"/>
      <c r="AQ42" s="1161"/>
      <c r="AR42" s="1161"/>
      <c r="AS42" s="1161"/>
      <c r="AT42" s="1161"/>
      <c r="AU42" s="1161"/>
      <c r="AV42" s="1161"/>
      <c r="AW42" s="1161"/>
      <c r="AX42" s="1161"/>
      <c r="AY42" s="1161"/>
      <c r="AZ42" s="1161"/>
      <c r="BA42" s="1161"/>
      <c r="BB42" s="1161"/>
      <c r="BC42" s="1161"/>
      <c r="BD42" s="1161"/>
      <c r="BE42" s="1161"/>
      <c r="BF42" s="1161"/>
      <c r="BG42" s="1161"/>
      <c r="BH42" s="1161"/>
      <c r="BI42" s="1161"/>
      <c r="BJ42" s="1161"/>
      <c r="BK42" s="1161"/>
      <c r="BL42" s="1161"/>
      <c r="BM42" s="1161"/>
    </row>
    <row r="43" spans="1:65" ht="27" customHeight="1" x14ac:dyDescent="0.15">
      <c r="A43" s="616" t="s">
        <v>997</v>
      </c>
      <c r="B43" s="617"/>
      <c r="C43" s="618" t="s">
        <v>65</v>
      </c>
      <c r="D43" s="618"/>
      <c r="E43" s="618"/>
      <c r="F43" s="618"/>
      <c r="G43" s="618"/>
      <c r="H43" s="618"/>
      <c r="I43" s="618"/>
      <c r="J43" s="618"/>
      <c r="K43" s="618"/>
      <c r="L43" s="618"/>
      <c r="M43" s="618"/>
      <c r="N43" s="618"/>
      <c r="O43" s="618"/>
      <c r="P43" s="618"/>
      <c r="Q43" s="618"/>
      <c r="R43" s="618"/>
      <c r="S43" s="618"/>
      <c r="T43" s="618"/>
      <c r="U43" s="618"/>
      <c r="V43" s="618"/>
      <c r="W43" s="618"/>
      <c r="X43" s="618"/>
      <c r="Y43" s="618"/>
      <c r="Z43" s="618"/>
      <c r="AA43" s="618"/>
      <c r="AB43" s="618"/>
      <c r="AC43" s="618"/>
      <c r="AD43" s="618"/>
      <c r="AE43" s="618"/>
      <c r="AF43" s="618"/>
      <c r="AG43" s="618"/>
      <c r="AH43" s="618"/>
      <c r="AI43" s="618"/>
      <c r="AJ43" s="618"/>
      <c r="AK43" s="618"/>
      <c r="AL43" s="618"/>
      <c r="AM43" s="618"/>
      <c r="AN43" s="618"/>
      <c r="AO43" s="618"/>
      <c r="AP43" s="618"/>
      <c r="AQ43" s="618"/>
      <c r="AR43" s="618"/>
      <c r="AS43" s="618"/>
      <c r="AT43" s="618"/>
      <c r="AU43" s="618"/>
      <c r="AV43" s="618"/>
      <c r="AW43" s="618"/>
      <c r="AX43" s="618"/>
      <c r="AY43" s="618"/>
      <c r="AZ43" s="618"/>
      <c r="BA43" s="618"/>
      <c r="BB43" s="618"/>
      <c r="BC43" s="618"/>
      <c r="BD43" s="618"/>
      <c r="BE43" s="618"/>
      <c r="BF43" s="618"/>
      <c r="BG43" s="618"/>
      <c r="BH43" s="618"/>
      <c r="BI43" s="618"/>
      <c r="BJ43" s="618"/>
      <c r="BK43" s="618"/>
      <c r="BL43" s="618"/>
      <c r="BM43" s="618"/>
    </row>
    <row r="44" spans="1:65" ht="27" customHeight="1" x14ac:dyDescent="0.15">
      <c r="A44" s="616" t="s">
        <v>998</v>
      </c>
      <c r="B44" s="617"/>
      <c r="C44" s="1162" t="s">
        <v>467</v>
      </c>
      <c r="D44" s="1162"/>
      <c r="E44" s="1162"/>
      <c r="F44" s="1162"/>
      <c r="G44" s="1162"/>
      <c r="H44" s="1162"/>
      <c r="I44" s="1162"/>
      <c r="J44" s="1162"/>
      <c r="K44" s="1162"/>
      <c r="L44" s="1162"/>
      <c r="M44" s="1162"/>
      <c r="N44" s="1162"/>
      <c r="O44" s="1162"/>
      <c r="P44" s="1162"/>
      <c r="Q44" s="1162"/>
      <c r="R44" s="1162"/>
      <c r="S44" s="1162"/>
      <c r="T44" s="1162"/>
      <c r="U44" s="1162"/>
      <c r="V44" s="1162"/>
      <c r="W44" s="1162"/>
      <c r="X44" s="1162"/>
      <c r="Y44" s="1162"/>
      <c r="Z44" s="1162"/>
      <c r="AA44" s="1162"/>
      <c r="AB44" s="1162"/>
      <c r="AC44" s="1162"/>
      <c r="AD44" s="1162"/>
      <c r="AE44" s="1162"/>
      <c r="AF44" s="1162"/>
      <c r="AG44" s="1162"/>
      <c r="AH44" s="1162"/>
      <c r="AI44" s="1162"/>
      <c r="AJ44" s="1162"/>
      <c r="AK44" s="1162"/>
      <c r="AL44" s="1162"/>
      <c r="AM44" s="1162"/>
      <c r="AN44" s="1162"/>
      <c r="AO44" s="1162"/>
      <c r="AP44" s="1162"/>
      <c r="AQ44" s="1162"/>
      <c r="AR44" s="1162"/>
      <c r="AS44" s="1162"/>
      <c r="AT44" s="1162"/>
      <c r="AU44" s="1162"/>
      <c r="AV44" s="1162"/>
      <c r="AW44" s="1162"/>
      <c r="AX44" s="1162"/>
      <c r="AY44" s="1162"/>
      <c r="AZ44" s="1162"/>
      <c r="BA44" s="1162"/>
      <c r="BB44" s="1162"/>
      <c r="BC44" s="1162"/>
      <c r="BD44" s="1162"/>
      <c r="BE44" s="1162"/>
      <c r="BF44" s="1162"/>
      <c r="BG44" s="1162"/>
      <c r="BH44" s="1162"/>
      <c r="BI44" s="1162"/>
      <c r="BJ44" s="1162"/>
      <c r="BK44" s="1162"/>
      <c r="BL44" s="1162"/>
      <c r="BM44" s="1162"/>
    </row>
    <row r="45" spans="1:65" ht="61.7" customHeight="1" x14ac:dyDescent="0.15">
      <c r="A45" s="616" t="s">
        <v>999</v>
      </c>
      <c r="B45" s="617"/>
      <c r="C45" s="1163" t="s">
        <v>948</v>
      </c>
      <c r="D45" s="1163"/>
      <c r="E45" s="1163"/>
      <c r="F45" s="1163"/>
      <c r="G45" s="1163"/>
      <c r="H45" s="1163"/>
      <c r="I45" s="1163"/>
      <c r="J45" s="1163"/>
      <c r="K45" s="1163"/>
      <c r="L45" s="1163"/>
      <c r="M45" s="1163"/>
      <c r="N45" s="1163"/>
      <c r="O45" s="1163"/>
      <c r="P45" s="1163"/>
      <c r="Q45" s="1163"/>
      <c r="R45" s="1163"/>
      <c r="S45" s="1163"/>
      <c r="T45" s="1163"/>
      <c r="U45" s="1163"/>
      <c r="V45" s="1163"/>
      <c r="W45" s="1163"/>
      <c r="X45" s="1163"/>
      <c r="Y45" s="1163"/>
      <c r="Z45" s="1163"/>
      <c r="AA45" s="1163"/>
      <c r="AB45" s="1163"/>
      <c r="AC45" s="1163"/>
      <c r="AD45" s="1163"/>
      <c r="AE45" s="1163"/>
      <c r="AF45" s="1163"/>
      <c r="AG45" s="1163"/>
      <c r="AH45" s="1163"/>
      <c r="AI45" s="1163"/>
      <c r="AJ45" s="1163"/>
      <c r="AK45" s="1163"/>
      <c r="AL45" s="1163"/>
      <c r="AM45" s="1163"/>
      <c r="AN45" s="1163"/>
      <c r="AO45" s="1163"/>
      <c r="AP45" s="1163"/>
      <c r="AQ45" s="1163"/>
      <c r="AR45" s="1163"/>
      <c r="AS45" s="1163"/>
      <c r="AT45" s="1163"/>
      <c r="AU45" s="1163"/>
      <c r="AV45" s="1163"/>
      <c r="AW45" s="1163"/>
      <c r="AX45" s="1163"/>
      <c r="AY45" s="1163"/>
      <c r="AZ45" s="1163"/>
      <c r="BA45" s="1163"/>
      <c r="BB45" s="1163"/>
      <c r="BC45" s="1163"/>
      <c r="BD45" s="1163"/>
      <c r="BE45" s="1163"/>
      <c r="BF45" s="1163"/>
      <c r="BG45" s="1163"/>
      <c r="BH45" s="1163"/>
      <c r="BI45" s="1163"/>
      <c r="BJ45" s="1163"/>
      <c r="BK45" s="1163"/>
      <c r="BL45" s="1163"/>
      <c r="BM45" s="1163"/>
    </row>
    <row r="46" spans="1:65" ht="27" customHeight="1" x14ac:dyDescent="0.15">
      <c r="A46" s="619" t="s">
        <v>1000</v>
      </c>
      <c r="B46" s="620"/>
      <c r="C46" s="1152" t="s">
        <v>1001</v>
      </c>
      <c r="D46" s="1152"/>
      <c r="E46" s="1152"/>
      <c r="F46" s="1152"/>
      <c r="G46" s="1152"/>
      <c r="H46" s="1152"/>
      <c r="I46" s="1152"/>
      <c r="J46" s="1152"/>
      <c r="K46" s="1152"/>
      <c r="L46" s="1152"/>
      <c r="M46" s="1152"/>
      <c r="N46" s="1152"/>
      <c r="O46" s="1152"/>
      <c r="P46" s="1152"/>
      <c r="Q46" s="1152"/>
      <c r="R46" s="1152"/>
      <c r="S46" s="1152"/>
      <c r="T46" s="1152"/>
      <c r="U46" s="1152"/>
      <c r="V46" s="1152"/>
      <c r="W46" s="1152"/>
      <c r="X46" s="1152"/>
      <c r="Y46" s="1152"/>
      <c r="Z46" s="1152"/>
      <c r="AA46" s="1152"/>
      <c r="AB46" s="1152"/>
      <c r="AC46" s="1152"/>
      <c r="AD46" s="1152"/>
      <c r="AE46" s="1152"/>
      <c r="AF46" s="1152"/>
      <c r="AG46" s="1152"/>
      <c r="AH46" s="1152"/>
      <c r="AI46" s="1152"/>
      <c r="AJ46" s="1152"/>
      <c r="AK46" s="1152"/>
      <c r="AL46" s="1152"/>
      <c r="AM46" s="1152"/>
      <c r="AN46" s="1152"/>
      <c r="AO46" s="1152"/>
      <c r="AP46" s="1152"/>
      <c r="AQ46" s="1152"/>
      <c r="AR46" s="1152"/>
      <c r="AS46" s="1152"/>
      <c r="AT46" s="1152"/>
      <c r="AU46" s="1152"/>
      <c r="AV46" s="1152"/>
      <c r="AW46" s="1152"/>
      <c r="AX46" s="1152"/>
      <c r="AY46" s="1152"/>
      <c r="AZ46" s="1152"/>
      <c r="BA46" s="1152"/>
      <c r="BB46" s="1152"/>
      <c r="BC46" s="1152"/>
      <c r="BD46" s="1152"/>
      <c r="BE46" s="1152"/>
      <c r="BF46" s="1152"/>
      <c r="BG46" s="1152"/>
      <c r="BH46" s="1152"/>
      <c r="BI46" s="1152"/>
      <c r="BJ46" s="1152"/>
      <c r="BK46" s="1152"/>
      <c r="BL46" s="1152"/>
      <c r="BM46" s="1152"/>
    </row>
    <row r="47" spans="1:65" ht="36" customHeight="1" x14ac:dyDescent="0.15">
      <c r="A47" s="621" t="s">
        <v>1002</v>
      </c>
      <c r="B47" s="620"/>
      <c r="C47" s="1152" t="s">
        <v>1003</v>
      </c>
      <c r="D47" s="1152"/>
      <c r="E47" s="1152"/>
      <c r="F47" s="1152"/>
      <c r="G47" s="1152"/>
      <c r="H47" s="1152"/>
      <c r="I47" s="1152"/>
      <c r="J47" s="1152"/>
      <c r="K47" s="1152"/>
      <c r="L47" s="1152"/>
      <c r="M47" s="1152"/>
      <c r="N47" s="1152"/>
      <c r="O47" s="1152"/>
      <c r="P47" s="1152"/>
      <c r="Q47" s="1152"/>
      <c r="R47" s="1152"/>
      <c r="S47" s="1152"/>
      <c r="T47" s="1152"/>
      <c r="U47" s="1152"/>
      <c r="V47" s="1152"/>
      <c r="W47" s="1152"/>
      <c r="X47" s="1152"/>
      <c r="Y47" s="1152"/>
      <c r="Z47" s="1152"/>
      <c r="AA47" s="1152"/>
      <c r="AB47" s="1152"/>
      <c r="AC47" s="1152"/>
      <c r="AD47" s="1152"/>
      <c r="AE47" s="1152"/>
      <c r="AF47" s="1152"/>
      <c r="AG47" s="1152"/>
      <c r="AH47" s="1152"/>
      <c r="AI47" s="1152"/>
      <c r="AJ47" s="1152"/>
      <c r="AK47" s="1152"/>
      <c r="AL47" s="1152"/>
      <c r="AM47" s="1152"/>
      <c r="AN47" s="1152"/>
      <c r="AO47" s="1152"/>
      <c r="AP47" s="1152"/>
      <c r="AQ47" s="1152"/>
      <c r="AR47" s="1152"/>
      <c r="AS47" s="1152"/>
      <c r="AT47" s="1152"/>
      <c r="AU47" s="1152"/>
      <c r="AV47" s="1152"/>
      <c r="AW47" s="1152"/>
      <c r="AX47" s="1152"/>
      <c r="AY47" s="1152"/>
      <c r="AZ47" s="1152"/>
      <c r="BA47" s="1152"/>
      <c r="BB47" s="1152"/>
      <c r="BC47" s="1152"/>
      <c r="BD47" s="1152"/>
      <c r="BE47" s="1152"/>
      <c r="BF47" s="1152"/>
      <c r="BG47" s="1152"/>
      <c r="BH47" s="1152"/>
      <c r="BI47" s="1152"/>
      <c r="BJ47" s="1152"/>
      <c r="BK47" s="1152"/>
      <c r="BL47" s="1152"/>
      <c r="BM47" s="1152"/>
    </row>
    <row r="48" spans="1:65" ht="24" customHeight="1" x14ac:dyDescent="0.15">
      <c r="A48" s="616" t="s">
        <v>1004</v>
      </c>
      <c r="B48" s="617"/>
      <c r="C48" s="1153" t="s">
        <v>468</v>
      </c>
      <c r="D48" s="1153"/>
      <c r="E48" s="1153"/>
      <c r="F48" s="1153"/>
      <c r="G48" s="1153"/>
      <c r="H48" s="1153"/>
      <c r="I48" s="1153"/>
      <c r="J48" s="1153"/>
      <c r="K48" s="1153"/>
      <c r="L48" s="1153"/>
      <c r="M48" s="1153"/>
      <c r="N48" s="1153"/>
      <c r="O48" s="1153"/>
      <c r="P48" s="1153"/>
      <c r="Q48" s="1153"/>
      <c r="R48" s="1153"/>
      <c r="S48" s="1153"/>
      <c r="T48" s="1153"/>
      <c r="U48" s="1153"/>
      <c r="V48" s="1153"/>
      <c r="W48" s="1153"/>
      <c r="X48" s="1153"/>
      <c r="Y48" s="1153"/>
      <c r="Z48" s="1153"/>
      <c r="AA48" s="1153"/>
      <c r="AB48" s="1153"/>
      <c r="AC48" s="1153"/>
      <c r="AD48" s="1153"/>
      <c r="AE48" s="1153"/>
      <c r="AF48" s="1153"/>
      <c r="AG48" s="1153"/>
      <c r="AH48" s="1153"/>
      <c r="AI48" s="1153"/>
      <c r="AJ48" s="1153"/>
      <c r="AK48" s="1153"/>
      <c r="AL48" s="1153"/>
      <c r="AM48" s="1153"/>
      <c r="AN48" s="1153"/>
      <c r="AO48" s="1153"/>
      <c r="AP48" s="1153"/>
      <c r="AQ48" s="1153"/>
      <c r="AR48" s="1153"/>
      <c r="AS48" s="1153"/>
      <c r="AT48" s="1153"/>
      <c r="AU48" s="1153"/>
      <c r="AV48" s="1153"/>
      <c r="AW48" s="1153"/>
      <c r="AX48" s="1153"/>
      <c r="AY48" s="1153"/>
      <c r="AZ48" s="1153"/>
      <c r="BA48" s="1153"/>
      <c r="BB48" s="1153"/>
      <c r="BC48" s="1153"/>
      <c r="BD48" s="1153"/>
      <c r="BE48" s="1153"/>
      <c r="BF48" s="1153"/>
      <c r="BG48" s="1153"/>
      <c r="BH48" s="1153"/>
      <c r="BI48" s="1153"/>
      <c r="BJ48" s="1153"/>
      <c r="BK48" s="1153"/>
      <c r="BL48" s="1153"/>
      <c r="BM48" s="1153"/>
    </row>
    <row r="49" spans="13:42" x14ac:dyDescent="0.15">
      <c r="AK49" s="601"/>
      <c r="AL49" s="601"/>
      <c r="AM49" s="601"/>
      <c r="AN49" s="601"/>
      <c r="AO49" s="601"/>
      <c r="AP49" s="601"/>
    </row>
    <row r="50" spans="13:42" x14ac:dyDescent="0.15">
      <c r="AK50" s="601"/>
      <c r="AL50" s="601"/>
      <c r="AM50" s="601"/>
      <c r="AN50" s="601"/>
      <c r="AO50" s="601"/>
      <c r="AP50" s="601"/>
    </row>
    <row r="51" spans="13:42" x14ac:dyDescent="0.15">
      <c r="AK51" s="601"/>
      <c r="AL51" s="601"/>
      <c r="AM51" s="601"/>
      <c r="AN51" s="601"/>
      <c r="AO51" s="601"/>
      <c r="AP51" s="601"/>
    </row>
    <row r="52" spans="13:42" x14ac:dyDescent="0.15">
      <c r="AK52" s="601"/>
      <c r="AL52" s="601"/>
      <c r="AM52" s="601"/>
      <c r="AN52" s="601"/>
      <c r="AO52" s="601"/>
      <c r="AP52" s="601"/>
    </row>
    <row r="53" spans="13:42" x14ac:dyDescent="0.15">
      <c r="M53" s="622"/>
      <c r="AK53" s="601"/>
      <c r="AL53" s="601"/>
      <c r="AM53" s="601"/>
      <c r="AN53" s="601"/>
      <c r="AO53" s="601"/>
      <c r="AP53" s="601"/>
    </row>
    <row r="54" spans="13:42" x14ac:dyDescent="0.15">
      <c r="AK54" s="601"/>
      <c r="AL54" s="601"/>
      <c r="AM54" s="601"/>
      <c r="AN54" s="601"/>
      <c r="AO54" s="601"/>
      <c r="AP54" s="601"/>
    </row>
  </sheetData>
  <mergeCells count="136">
    <mergeCell ref="A1:BM1"/>
    <mergeCell ref="A3:I4"/>
    <mergeCell ref="J3:N4"/>
    <mergeCell ref="O3:R4"/>
    <mergeCell ref="S3:Y4"/>
    <mergeCell ref="Z3:AF4"/>
    <mergeCell ref="AG3:BI4"/>
    <mergeCell ref="BJ4:BM4"/>
    <mergeCell ref="A6:A41"/>
    <mergeCell ref="B6:I41"/>
    <mergeCell ref="J6:N41"/>
    <mergeCell ref="O6:R41"/>
    <mergeCell ref="S6:Y41"/>
    <mergeCell ref="Z6:AF41"/>
    <mergeCell ref="AG6:AP6"/>
    <mergeCell ref="AQ6:BI6"/>
    <mergeCell ref="A5:I5"/>
    <mergeCell ref="J5:N5"/>
    <mergeCell ref="O5:R5"/>
    <mergeCell ref="S5:Y5"/>
    <mergeCell ref="Z5:AF5"/>
    <mergeCell ref="AG5:AP5"/>
    <mergeCell ref="BJ6:BM6"/>
    <mergeCell ref="AG7:AP7"/>
    <mergeCell ref="AQ7:BI7"/>
    <mergeCell ref="BJ7:BM7"/>
    <mergeCell ref="AG8:AP8"/>
    <mergeCell ref="AQ8:BI8"/>
    <mergeCell ref="BJ8:BM8"/>
    <mergeCell ref="AQ5:BI5"/>
    <mergeCell ref="BJ5:BM5"/>
    <mergeCell ref="AG11:AP11"/>
    <mergeCell ref="AQ11:BI11"/>
    <mergeCell ref="BJ11:BM11"/>
    <mergeCell ref="AG12:AP12"/>
    <mergeCell ref="AQ12:BI12"/>
    <mergeCell ref="BJ12:BM12"/>
    <mergeCell ref="AG9:AP9"/>
    <mergeCell ref="AQ9:BI9"/>
    <mergeCell ref="BJ9:BM9"/>
    <mergeCell ref="AG10:AP10"/>
    <mergeCell ref="AQ10:BI10"/>
    <mergeCell ref="BJ10:BM10"/>
    <mergeCell ref="AG15:AP15"/>
    <mergeCell ref="AQ15:BI15"/>
    <mergeCell ref="BJ15:BM15"/>
    <mergeCell ref="AG16:AP16"/>
    <mergeCell ref="AQ16:BI16"/>
    <mergeCell ref="BJ16:BM16"/>
    <mergeCell ref="AG13:AP13"/>
    <mergeCell ref="AQ13:BI13"/>
    <mergeCell ref="BJ13:BM13"/>
    <mergeCell ref="AG14:AP14"/>
    <mergeCell ref="AQ14:BI14"/>
    <mergeCell ref="BJ14:BM14"/>
    <mergeCell ref="AG19:AP19"/>
    <mergeCell ref="AQ19:BI19"/>
    <mergeCell ref="BJ19:BM19"/>
    <mergeCell ref="AG20:AP20"/>
    <mergeCell ref="AQ20:BI20"/>
    <mergeCell ref="BJ20:BM20"/>
    <mergeCell ref="AG17:AP17"/>
    <mergeCell ref="AQ17:BI17"/>
    <mergeCell ref="BJ17:BM17"/>
    <mergeCell ref="AG18:AP18"/>
    <mergeCell ref="AQ18:BI18"/>
    <mergeCell ref="BJ18:BM18"/>
    <mergeCell ref="AG23:AP23"/>
    <mergeCell ref="AQ23:BI23"/>
    <mergeCell ref="BJ23:BM23"/>
    <mergeCell ref="AG24:AP24"/>
    <mergeCell ref="AQ24:BI24"/>
    <mergeCell ref="BJ24:BM24"/>
    <mergeCell ref="AG21:AP21"/>
    <mergeCell ref="AQ21:BI21"/>
    <mergeCell ref="BJ21:BM21"/>
    <mergeCell ref="AG22:AP22"/>
    <mergeCell ref="AQ22:BI22"/>
    <mergeCell ref="BJ22:BM22"/>
    <mergeCell ref="AG27:AP27"/>
    <mergeCell ref="AQ27:BI27"/>
    <mergeCell ref="BJ27:BM27"/>
    <mergeCell ref="AG28:AP28"/>
    <mergeCell ref="AQ28:BI28"/>
    <mergeCell ref="BJ28:BM28"/>
    <mergeCell ref="AG25:AP25"/>
    <mergeCell ref="AQ25:BI25"/>
    <mergeCell ref="BJ25:BM25"/>
    <mergeCell ref="AG26:AP26"/>
    <mergeCell ref="AQ26:BI26"/>
    <mergeCell ref="BJ26:BM26"/>
    <mergeCell ref="AG31:AP31"/>
    <mergeCell ref="AQ31:BI31"/>
    <mergeCell ref="BJ31:BM31"/>
    <mergeCell ref="AG32:AP32"/>
    <mergeCell ref="AQ32:BI32"/>
    <mergeCell ref="BJ32:BM32"/>
    <mergeCell ref="AG29:AP29"/>
    <mergeCell ref="AQ29:BI29"/>
    <mergeCell ref="BJ29:BM29"/>
    <mergeCell ref="AG30:AP30"/>
    <mergeCell ref="AQ30:BI30"/>
    <mergeCell ref="BJ30:BM30"/>
    <mergeCell ref="AG35:AP35"/>
    <mergeCell ref="AQ35:BI35"/>
    <mergeCell ref="BJ35:BM35"/>
    <mergeCell ref="AG36:AP36"/>
    <mergeCell ref="AQ36:BI36"/>
    <mergeCell ref="BJ36:BM36"/>
    <mergeCell ref="AG33:AP33"/>
    <mergeCell ref="AQ33:BI33"/>
    <mergeCell ref="BJ33:BM33"/>
    <mergeCell ref="AG34:AP34"/>
    <mergeCell ref="AQ34:BI34"/>
    <mergeCell ref="BJ34:BM34"/>
    <mergeCell ref="AG39:AP39"/>
    <mergeCell ref="AQ39:BI39"/>
    <mergeCell ref="BJ39:BM39"/>
    <mergeCell ref="AG40:AP40"/>
    <mergeCell ref="AQ40:BI40"/>
    <mergeCell ref="BJ40:BM40"/>
    <mergeCell ref="AG37:AP37"/>
    <mergeCell ref="AQ37:BI37"/>
    <mergeCell ref="BJ37:BM37"/>
    <mergeCell ref="AG38:AP38"/>
    <mergeCell ref="AQ38:BI38"/>
    <mergeCell ref="BJ38:BM38"/>
    <mergeCell ref="C46:BM46"/>
    <mergeCell ref="C47:BM47"/>
    <mergeCell ref="C48:BM48"/>
    <mergeCell ref="AG41:AP41"/>
    <mergeCell ref="AQ41:BI41"/>
    <mergeCell ref="BJ41:BM41"/>
    <mergeCell ref="C42:BM42"/>
    <mergeCell ref="C44:BM44"/>
    <mergeCell ref="C45:BM45"/>
  </mergeCells>
  <phoneticPr fontId="4"/>
  <pageMargins left="0.43307086614173229" right="0.23622047244094491" top="0.55118110236220474" bottom="0.55118110236220474" header="0.31496062992125984" footer="0.31496062992125984"/>
  <pageSetup paperSize="9" scale="35" orientation="portrait" horizontalDpi="4294967292"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sheetPr>
  <dimension ref="A1:H29"/>
  <sheetViews>
    <sheetView view="pageBreakPreview" zoomScaleNormal="100" zoomScaleSheetLayoutView="100" workbookViewId="0">
      <selection activeCell="J9" sqref="J9"/>
    </sheetView>
  </sheetViews>
  <sheetFormatPr defaultColWidth="9" defaultRowHeight="13.5" x14ac:dyDescent="0.15"/>
  <cols>
    <col min="1" max="1" width="1.5" style="60" customWidth="1"/>
    <col min="2" max="2" width="21.25" style="60" customWidth="1"/>
    <col min="3" max="3" width="3.875" style="60" customWidth="1"/>
    <col min="4" max="4" width="5.375" style="60" customWidth="1"/>
    <col min="5" max="7" width="19.5" style="60" customWidth="1"/>
    <col min="8" max="8" width="2.875" style="60" customWidth="1"/>
    <col min="9" max="16384" width="9" style="60"/>
  </cols>
  <sheetData>
    <row r="1" spans="1:8" ht="27.75" customHeight="1" x14ac:dyDescent="0.15">
      <c r="A1" s="59"/>
    </row>
    <row r="2" spans="1:8" ht="27.75" customHeight="1" x14ac:dyDescent="0.15">
      <c r="A2" s="59"/>
      <c r="H2" s="61" t="s">
        <v>927</v>
      </c>
    </row>
    <row r="3" spans="1:8" ht="18" customHeight="1" x14ac:dyDescent="0.15">
      <c r="A3" s="59"/>
      <c r="H3" s="61"/>
    </row>
    <row r="4" spans="1:8" ht="36" customHeight="1" x14ac:dyDescent="0.15">
      <c r="A4" s="1265" t="s">
        <v>928</v>
      </c>
      <c r="B4" s="1265"/>
      <c r="C4" s="1265"/>
      <c r="D4" s="1265"/>
      <c r="E4" s="1265"/>
      <c r="F4" s="1265"/>
      <c r="G4" s="1265"/>
      <c r="H4" s="1265"/>
    </row>
    <row r="5" spans="1:8" ht="19.5" customHeight="1" x14ac:dyDescent="0.15">
      <c r="A5" s="62"/>
      <c r="B5" s="62"/>
      <c r="C5" s="62"/>
      <c r="D5" s="62"/>
      <c r="E5" s="62"/>
      <c r="F5" s="62"/>
      <c r="G5" s="62"/>
      <c r="H5" s="62"/>
    </row>
    <row r="6" spans="1:8" ht="36" customHeight="1" x14ac:dyDescent="0.15">
      <c r="A6" s="62"/>
      <c r="B6" s="63" t="s">
        <v>341</v>
      </c>
      <c r="C6" s="1266"/>
      <c r="D6" s="1267"/>
      <c r="E6" s="1267"/>
      <c r="F6" s="1267"/>
      <c r="G6" s="1267"/>
      <c r="H6" s="1268"/>
    </row>
    <row r="7" spans="1:8" ht="46.5" customHeight="1" x14ac:dyDescent="0.15">
      <c r="B7" s="66" t="s">
        <v>330</v>
      </c>
      <c r="C7" s="1269" t="s">
        <v>331</v>
      </c>
      <c r="D7" s="1270"/>
      <c r="E7" s="1270"/>
      <c r="F7" s="1270"/>
      <c r="G7" s="1270"/>
      <c r="H7" s="1271"/>
    </row>
    <row r="8" spans="1:8" ht="18.75" customHeight="1" x14ac:dyDescent="0.15">
      <c r="B8" s="1272" t="s">
        <v>426</v>
      </c>
      <c r="C8" s="67"/>
      <c r="D8" s="68"/>
      <c r="E8" s="68"/>
      <c r="F8" s="68"/>
      <c r="G8" s="68"/>
      <c r="H8" s="69"/>
    </row>
    <row r="9" spans="1:8" ht="45" customHeight="1" x14ac:dyDescent="0.15">
      <c r="B9" s="1273"/>
      <c r="C9" s="70"/>
      <c r="D9" s="75" t="s">
        <v>127</v>
      </c>
      <c r="E9" s="75" t="s">
        <v>427</v>
      </c>
      <c r="F9" s="154" t="s">
        <v>428</v>
      </c>
      <c r="G9" s="155" t="s">
        <v>429</v>
      </c>
      <c r="H9" s="71"/>
    </row>
    <row r="10" spans="1:8" ht="33" customHeight="1" x14ac:dyDescent="0.15">
      <c r="B10" s="1273"/>
      <c r="C10" s="70"/>
      <c r="D10" s="75" t="s">
        <v>430</v>
      </c>
      <c r="E10" s="156"/>
      <c r="F10" s="156"/>
      <c r="G10" s="175" t="e">
        <f>ROUNDUP(F10/E10,3)</f>
        <v>#DIV/0!</v>
      </c>
      <c r="H10" s="71"/>
    </row>
    <row r="11" spans="1:8" ht="33" customHeight="1" x14ac:dyDescent="0.15">
      <c r="B11" s="1273"/>
      <c r="C11" s="70"/>
      <c r="D11" s="75" t="s">
        <v>431</v>
      </c>
      <c r="E11" s="156"/>
      <c r="F11" s="156"/>
      <c r="G11" s="175" t="e">
        <f t="shared" ref="G11:G21" si="0">ROUNDUP(F11/E11,3)</f>
        <v>#DIV/0!</v>
      </c>
      <c r="H11" s="71"/>
    </row>
    <row r="12" spans="1:8" ht="33" customHeight="1" x14ac:dyDescent="0.15">
      <c r="B12" s="1273"/>
      <c r="C12" s="70"/>
      <c r="D12" s="75" t="s">
        <v>432</v>
      </c>
      <c r="E12" s="156"/>
      <c r="F12" s="156"/>
      <c r="G12" s="175" t="e">
        <f t="shared" si="0"/>
        <v>#DIV/0!</v>
      </c>
      <c r="H12" s="71"/>
    </row>
    <row r="13" spans="1:8" ht="33" customHeight="1" x14ac:dyDescent="0.15">
      <c r="B13" s="1273"/>
      <c r="C13" s="70"/>
      <c r="D13" s="75" t="s">
        <v>433</v>
      </c>
      <c r="E13" s="156"/>
      <c r="F13" s="156"/>
      <c r="G13" s="175" t="e">
        <f t="shared" si="0"/>
        <v>#DIV/0!</v>
      </c>
      <c r="H13" s="71"/>
    </row>
    <row r="14" spans="1:8" ht="33" customHeight="1" x14ac:dyDescent="0.15">
      <c r="B14" s="1273"/>
      <c r="C14" s="70"/>
      <c r="D14" s="75" t="s">
        <v>434</v>
      </c>
      <c r="E14" s="156"/>
      <c r="F14" s="156"/>
      <c r="G14" s="175" t="e">
        <f t="shared" si="0"/>
        <v>#DIV/0!</v>
      </c>
      <c r="H14" s="71"/>
    </row>
    <row r="15" spans="1:8" ht="33" customHeight="1" x14ac:dyDescent="0.15">
      <c r="B15" s="1273"/>
      <c r="C15" s="70"/>
      <c r="D15" s="75" t="s">
        <v>435</v>
      </c>
      <c r="E15" s="156"/>
      <c r="F15" s="156"/>
      <c r="G15" s="175" t="e">
        <f t="shared" si="0"/>
        <v>#DIV/0!</v>
      </c>
      <c r="H15" s="71"/>
    </row>
    <row r="16" spans="1:8" ht="33" customHeight="1" x14ac:dyDescent="0.15">
      <c r="B16" s="1273"/>
      <c r="C16" s="70"/>
      <c r="D16" s="75" t="s">
        <v>436</v>
      </c>
      <c r="E16" s="156"/>
      <c r="F16" s="156"/>
      <c r="G16" s="175" t="e">
        <f t="shared" si="0"/>
        <v>#DIV/0!</v>
      </c>
      <c r="H16" s="71"/>
    </row>
    <row r="17" spans="1:8" ht="33" customHeight="1" x14ac:dyDescent="0.15">
      <c r="B17" s="1273"/>
      <c r="C17" s="70"/>
      <c r="D17" s="75" t="s">
        <v>437</v>
      </c>
      <c r="E17" s="156"/>
      <c r="F17" s="156"/>
      <c r="G17" s="175" t="e">
        <f t="shared" si="0"/>
        <v>#DIV/0!</v>
      </c>
      <c r="H17" s="71"/>
    </row>
    <row r="18" spans="1:8" ht="33" customHeight="1" x14ac:dyDescent="0.15">
      <c r="B18" s="1273"/>
      <c r="C18" s="70"/>
      <c r="D18" s="75" t="s">
        <v>438</v>
      </c>
      <c r="E18" s="156"/>
      <c r="F18" s="156"/>
      <c r="G18" s="175" t="e">
        <f t="shared" si="0"/>
        <v>#DIV/0!</v>
      </c>
      <c r="H18" s="71"/>
    </row>
    <row r="19" spans="1:8" ht="33" customHeight="1" x14ac:dyDescent="0.15">
      <c r="B19" s="1273"/>
      <c r="C19" s="70"/>
      <c r="D19" s="75" t="s">
        <v>439</v>
      </c>
      <c r="E19" s="156"/>
      <c r="F19" s="156"/>
      <c r="G19" s="175" t="e">
        <f t="shared" si="0"/>
        <v>#DIV/0!</v>
      </c>
      <c r="H19" s="71"/>
    </row>
    <row r="20" spans="1:8" ht="33" customHeight="1" x14ac:dyDescent="0.15">
      <c r="B20" s="1273"/>
      <c r="C20" s="70"/>
      <c r="D20" s="75" t="s">
        <v>440</v>
      </c>
      <c r="E20" s="156"/>
      <c r="F20" s="156"/>
      <c r="G20" s="175" t="e">
        <f t="shared" si="0"/>
        <v>#DIV/0!</v>
      </c>
      <c r="H20" s="71"/>
    </row>
    <row r="21" spans="1:8" ht="33" customHeight="1" thickBot="1" x14ac:dyDescent="0.2">
      <c r="B21" s="1273"/>
      <c r="C21" s="70"/>
      <c r="D21" s="157" t="s">
        <v>441</v>
      </c>
      <c r="E21" s="158"/>
      <c r="F21" s="158"/>
      <c r="G21" s="176" t="e">
        <f t="shared" si="0"/>
        <v>#DIV/0!</v>
      </c>
      <c r="H21" s="71"/>
    </row>
    <row r="22" spans="1:8" ht="33" customHeight="1" thickTop="1" x14ac:dyDescent="0.15">
      <c r="B22" s="1273"/>
      <c r="C22" s="70"/>
      <c r="D22" s="159" t="s">
        <v>249</v>
      </c>
      <c r="E22" s="160">
        <f>SUM(E10:E21)</f>
        <v>0</v>
      </c>
      <c r="F22" s="160">
        <f>SUM(F10:F21)</f>
        <v>0</v>
      </c>
      <c r="G22" s="177" t="e">
        <f>ROUNDUP(F22/E22,3)</f>
        <v>#DIV/0!</v>
      </c>
      <c r="H22" s="71"/>
    </row>
    <row r="23" spans="1:8" ht="14.25" customHeight="1" x14ac:dyDescent="0.15">
      <c r="B23" s="1273"/>
      <c r="C23" s="70"/>
      <c r="D23" s="161"/>
      <c r="E23" s="162"/>
      <c r="F23" s="162"/>
      <c r="G23" s="162"/>
      <c r="H23" s="71"/>
    </row>
    <row r="24" spans="1:8" ht="37.5" customHeight="1" x14ac:dyDescent="0.15">
      <c r="B24" s="1273"/>
      <c r="C24" s="70"/>
      <c r="D24" s="1275" t="s">
        <v>442</v>
      </c>
      <c r="E24" s="1275"/>
      <c r="F24" s="1275"/>
      <c r="G24" s="1275"/>
      <c r="H24" s="71"/>
    </row>
    <row r="25" spans="1:8" ht="25.5" customHeight="1" x14ac:dyDescent="0.15">
      <c r="B25" s="1274"/>
      <c r="C25" s="72"/>
      <c r="D25" s="1276"/>
      <c r="E25" s="1276"/>
      <c r="F25" s="1276"/>
      <c r="G25" s="1276"/>
      <c r="H25" s="74"/>
    </row>
    <row r="27" spans="1:8" ht="21.75" customHeight="1" x14ac:dyDescent="0.15">
      <c r="B27" s="60" t="s">
        <v>443</v>
      </c>
    </row>
    <row r="28" spans="1:8" ht="21.75" customHeight="1" x14ac:dyDescent="0.15">
      <c r="A28" s="62"/>
      <c r="B28" s="60" t="s">
        <v>929</v>
      </c>
      <c r="C28" s="62"/>
      <c r="D28" s="62"/>
      <c r="E28" s="62"/>
      <c r="F28" s="62"/>
      <c r="G28" s="62"/>
      <c r="H28" s="62"/>
    </row>
    <row r="29" spans="1:8" x14ac:dyDescent="0.15">
      <c r="C29" s="60" t="s">
        <v>469</v>
      </c>
    </row>
  </sheetData>
  <mergeCells count="5">
    <mergeCell ref="A4:H4"/>
    <mergeCell ref="C6:H6"/>
    <mergeCell ref="C7:H7"/>
    <mergeCell ref="B8:B25"/>
    <mergeCell ref="D24:G25"/>
  </mergeCells>
  <phoneticPr fontId="4"/>
  <pageMargins left="0.7" right="0.7" top="0.75" bottom="0.75" header="0.3" footer="0.3"/>
  <pageSetup paperSize="9" scale="91"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A1:AJ22"/>
  <sheetViews>
    <sheetView view="pageBreakPreview" zoomScaleNormal="100" zoomScaleSheetLayoutView="100" workbookViewId="0">
      <selection activeCell="A2" sqref="A2:AJ2"/>
    </sheetView>
  </sheetViews>
  <sheetFormatPr defaultColWidth="4.75" defaultRowHeight="13.5" x14ac:dyDescent="0.15"/>
  <cols>
    <col min="1" max="2" width="4.125" style="60" customWidth="1"/>
    <col min="3" max="3" width="11.25" style="60" customWidth="1"/>
    <col min="4" max="4" width="4.875" style="60" customWidth="1"/>
    <col min="5" max="36" width="3.375" style="60" customWidth="1"/>
    <col min="37" max="16384" width="4.75" style="60"/>
  </cols>
  <sheetData>
    <row r="1" spans="1:36" ht="22.5" customHeight="1" x14ac:dyDescent="0.15">
      <c r="A1" s="59"/>
      <c r="I1" s="61"/>
      <c r="J1" s="61"/>
      <c r="K1" s="61"/>
      <c r="AJ1" s="583" t="s">
        <v>930</v>
      </c>
    </row>
    <row r="2" spans="1:36" ht="36" customHeight="1" x14ac:dyDescent="0.15">
      <c r="A2" s="1265" t="s">
        <v>931</v>
      </c>
      <c r="B2" s="1265"/>
      <c r="C2" s="1265"/>
      <c r="D2" s="1265"/>
      <c r="E2" s="1265"/>
      <c r="F2" s="1265"/>
      <c r="G2" s="1265"/>
      <c r="H2" s="1265"/>
      <c r="I2" s="1265"/>
      <c r="J2" s="1265"/>
      <c r="K2" s="1265"/>
      <c r="L2" s="1265"/>
      <c r="M2" s="1265"/>
      <c r="N2" s="1265"/>
      <c r="O2" s="1265"/>
      <c r="P2" s="1265"/>
      <c r="Q2" s="1265"/>
      <c r="R2" s="1265"/>
      <c r="S2" s="1265"/>
      <c r="T2" s="1265"/>
      <c r="U2" s="1265"/>
      <c r="V2" s="1265"/>
      <c r="W2" s="1265"/>
      <c r="X2" s="1265"/>
      <c r="Y2" s="1265"/>
      <c r="Z2" s="1265"/>
      <c r="AA2" s="1265"/>
      <c r="AB2" s="1265"/>
      <c r="AC2" s="1265"/>
      <c r="AD2" s="1265"/>
      <c r="AE2" s="1265"/>
      <c r="AF2" s="1265"/>
      <c r="AG2" s="1265"/>
      <c r="AH2" s="1265"/>
      <c r="AI2" s="1265"/>
      <c r="AJ2" s="1265"/>
    </row>
    <row r="3" spans="1:36" ht="36" customHeight="1" x14ac:dyDescent="0.15">
      <c r="A3" s="62"/>
      <c r="B3" s="1277" t="s">
        <v>445</v>
      </c>
      <c r="C3" s="1277"/>
      <c r="D3" s="1278" t="s">
        <v>932</v>
      </c>
      <c r="E3" s="1278"/>
      <c r="F3" s="1278"/>
      <c r="G3" s="1278"/>
      <c r="H3" s="1278"/>
      <c r="I3" s="1278"/>
      <c r="J3" s="1278"/>
      <c r="K3" s="1278"/>
      <c r="L3" s="1278"/>
      <c r="M3" s="1278"/>
      <c r="N3" s="1278"/>
      <c r="O3" s="1278"/>
      <c r="P3" s="1278"/>
      <c r="Q3" s="1278"/>
      <c r="R3" s="1278"/>
      <c r="S3" s="1278"/>
      <c r="T3" s="1278"/>
      <c r="U3" s="1278"/>
      <c r="V3" s="1278"/>
      <c r="W3" s="1278"/>
      <c r="X3" s="1278"/>
      <c r="Y3" s="1278"/>
      <c r="Z3" s="1278"/>
      <c r="AA3" s="1278"/>
      <c r="AB3" s="1278"/>
      <c r="AC3" s="1278"/>
      <c r="AD3" s="1278"/>
      <c r="AE3" s="1278"/>
      <c r="AF3" s="1278"/>
      <c r="AG3" s="1278"/>
      <c r="AH3" s="1278"/>
      <c r="AI3" s="62"/>
      <c r="AJ3" s="62"/>
    </row>
    <row r="4" spans="1:36" ht="19.5" customHeight="1" x14ac:dyDescent="0.15">
      <c r="A4" s="62"/>
      <c r="B4" s="62"/>
      <c r="C4" s="62"/>
      <c r="D4" s="62"/>
      <c r="E4" s="62"/>
      <c r="F4" s="62"/>
      <c r="G4" s="62"/>
      <c r="H4" s="62"/>
      <c r="I4" s="62"/>
      <c r="J4" s="62"/>
      <c r="K4" s="62"/>
    </row>
    <row r="5" spans="1:36" ht="18" customHeight="1" x14ac:dyDescent="0.15">
      <c r="A5" s="1279"/>
      <c r="B5" s="1280"/>
      <c r="C5" s="1281"/>
      <c r="D5" s="1288" t="s">
        <v>933</v>
      </c>
      <c r="E5" s="1289"/>
      <c r="F5" s="1289"/>
      <c r="G5" s="1289"/>
      <c r="H5" s="1289"/>
      <c r="I5" s="1289"/>
      <c r="J5" s="1289"/>
      <c r="K5" s="1289"/>
      <c r="L5" s="1289"/>
      <c r="M5" s="1289"/>
      <c r="N5" s="1289"/>
      <c r="O5" s="1289"/>
      <c r="P5" s="1289"/>
      <c r="Q5" s="1289"/>
      <c r="R5" s="1289"/>
      <c r="S5" s="1289"/>
      <c r="T5" s="1289"/>
      <c r="U5" s="1289"/>
      <c r="V5" s="1289"/>
      <c r="W5" s="1289"/>
      <c r="X5" s="1289"/>
      <c r="Y5" s="1289"/>
      <c r="Z5" s="1289"/>
      <c r="AA5" s="1289"/>
      <c r="AB5" s="1289"/>
      <c r="AC5" s="1289"/>
      <c r="AD5" s="1289"/>
      <c r="AE5" s="1289"/>
      <c r="AF5" s="1289"/>
      <c r="AG5" s="1289"/>
      <c r="AH5" s="1289"/>
      <c r="AI5" s="1290"/>
      <c r="AJ5" s="1291" t="s">
        <v>249</v>
      </c>
    </row>
    <row r="6" spans="1:36" ht="18" customHeight="1" x14ac:dyDescent="0.15">
      <c r="A6" s="1282"/>
      <c r="B6" s="1283"/>
      <c r="C6" s="1284"/>
      <c r="D6" s="584" t="s">
        <v>339</v>
      </c>
      <c r="E6" s="585">
        <v>1</v>
      </c>
      <c r="F6" s="585">
        <v>2</v>
      </c>
      <c r="G6" s="585">
        <v>3</v>
      </c>
      <c r="H6" s="585">
        <v>4</v>
      </c>
      <c r="I6" s="585">
        <v>5</v>
      </c>
      <c r="J6" s="585">
        <v>6</v>
      </c>
      <c r="K6" s="585">
        <v>7</v>
      </c>
      <c r="L6" s="585">
        <v>8</v>
      </c>
      <c r="M6" s="585">
        <v>9</v>
      </c>
      <c r="N6" s="585">
        <v>10</v>
      </c>
      <c r="O6" s="585">
        <v>11</v>
      </c>
      <c r="P6" s="585">
        <v>12</v>
      </c>
      <c r="Q6" s="585">
        <v>13</v>
      </c>
      <c r="R6" s="585">
        <v>14</v>
      </c>
      <c r="S6" s="585">
        <v>15</v>
      </c>
      <c r="T6" s="585">
        <v>16</v>
      </c>
      <c r="U6" s="585">
        <v>17</v>
      </c>
      <c r="V6" s="585">
        <v>18</v>
      </c>
      <c r="W6" s="585">
        <v>19</v>
      </c>
      <c r="X6" s="585">
        <v>20</v>
      </c>
      <c r="Y6" s="585">
        <v>21</v>
      </c>
      <c r="Z6" s="585">
        <v>22</v>
      </c>
      <c r="AA6" s="585">
        <v>23</v>
      </c>
      <c r="AB6" s="585">
        <v>24</v>
      </c>
      <c r="AC6" s="585">
        <v>25</v>
      </c>
      <c r="AD6" s="585">
        <v>26</v>
      </c>
      <c r="AE6" s="585">
        <v>27</v>
      </c>
      <c r="AF6" s="585">
        <v>28</v>
      </c>
      <c r="AG6" s="585">
        <v>29</v>
      </c>
      <c r="AH6" s="585">
        <v>30</v>
      </c>
      <c r="AI6" s="585">
        <v>31</v>
      </c>
      <c r="AJ6" s="1292"/>
    </row>
    <row r="7" spans="1:36" ht="18" customHeight="1" x14ac:dyDescent="0.15">
      <c r="A7" s="1285"/>
      <c r="B7" s="1286"/>
      <c r="C7" s="1287"/>
      <c r="D7" s="584" t="s">
        <v>934</v>
      </c>
      <c r="E7" s="586"/>
      <c r="F7" s="586"/>
      <c r="G7" s="586"/>
      <c r="H7" s="586"/>
      <c r="I7" s="586"/>
      <c r="J7" s="586"/>
      <c r="K7" s="586"/>
      <c r="L7" s="586"/>
      <c r="M7" s="586"/>
      <c r="N7" s="586"/>
      <c r="O7" s="586"/>
      <c r="P7" s="586"/>
      <c r="Q7" s="586"/>
      <c r="R7" s="586"/>
      <c r="S7" s="586"/>
      <c r="T7" s="586"/>
      <c r="U7" s="586"/>
      <c r="V7" s="586"/>
      <c r="W7" s="586"/>
      <c r="X7" s="586"/>
      <c r="Y7" s="586"/>
      <c r="Z7" s="586"/>
      <c r="AA7" s="586"/>
      <c r="AB7" s="586"/>
      <c r="AC7" s="586"/>
      <c r="AD7" s="586"/>
      <c r="AE7" s="586"/>
      <c r="AF7" s="586"/>
      <c r="AG7" s="586"/>
      <c r="AH7" s="586"/>
      <c r="AI7" s="586"/>
      <c r="AJ7" s="1293"/>
    </row>
    <row r="8" spans="1:36" ht="28.5" customHeight="1" x14ac:dyDescent="0.15">
      <c r="A8" s="1295" t="s">
        <v>935</v>
      </c>
      <c r="B8" s="1296"/>
      <c r="C8" s="1303" t="s">
        <v>936</v>
      </c>
      <c r="D8" s="1304"/>
      <c r="E8" s="587"/>
      <c r="F8" s="587"/>
      <c r="G8" s="587"/>
      <c r="H8" s="587"/>
      <c r="I8" s="587"/>
      <c r="J8" s="587"/>
      <c r="K8" s="587"/>
      <c r="L8" s="587"/>
      <c r="M8" s="587"/>
      <c r="N8" s="587"/>
      <c r="O8" s="587"/>
      <c r="P8" s="587"/>
      <c r="Q8" s="587"/>
      <c r="R8" s="587"/>
      <c r="S8" s="587"/>
      <c r="T8" s="587"/>
      <c r="U8" s="587"/>
      <c r="V8" s="587"/>
      <c r="W8" s="587"/>
      <c r="X8" s="587"/>
      <c r="Y8" s="587"/>
      <c r="Z8" s="587"/>
      <c r="AA8" s="587"/>
      <c r="AB8" s="587"/>
      <c r="AC8" s="587"/>
      <c r="AD8" s="587"/>
      <c r="AE8" s="587"/>
      <c r="AF8" s="587"/>
      <c r="AG8" s="587"/>
      <c r="AH8" s="587"/>
      <c r="AI8" s="587"/>
      <c r="AJ8" s="588"/>
    </row>
    <row r="9" spans="1:36" ht="28.5" customHeight="1" x14ac:dyDescent="0.15">
      <c r="A9" s="1297"/>
      <c r="B9" s="1298"/>
      <c r="C9" s="1305" t="s">
        <v>937</v>
      </c>
      <c r="D9" s="1306"/>
      <c r="E9" s="589"/>
      <c r="F9" s="589"/>
      <c r="G9" s="589"/>
      <c r="H9" s="589"/>
      <c r="I9" s="589"/>
      <c r="J9" s="589"/>
      <c r="K9" s="589"/>
      <c r="L9" s="589"/>
      <c r="M9" s="589"/>
      <c r="N9" s="589"/>
      <c r="O9" s="589"/>
      <c r="P9" s="589"/>
      <c r="Q9" s="589"/>
      <c r="R9" s="589"/>
      <c r="S9" s="589"/>
      <c r="T9" s="589"/>
      <c r="U9" s="589"/>
      <c r="V9" s="589"/>
      <c r="W9" s="589"/>
      <c r="X9" s="589"/>
      <c r="Y9" s="589"/>
      <c r="Z9" s="589"/>
      <c r="AA9" s="589"/>
      <c r="AB9" s="589"/>
      <c r="AC9" s="589"/>
      <c r="AD9" s="589"/>
      <c r="AE9" s="589"/>
      <c r="AF9" s="589"/>
      <c r="AG9" s="589"/>
      <c r="AH9" s="589"/>
      <c r="AI9" s="589"/>
      <c r="AJ9" s="590"/>
    </row>
    <row r="10" spans="1:36" ht="28.5" customHeight="1" x14ac:dyDescent="0.15">
      <c r="A10" s="1297"/>
      <c r="B10" s="1298"/>
      <c r="C10" s="1305" t="s">
        <v>938</v>
      </c>
      <c r="D10" s="1306"/>
      <c r="E10" s="591"/>
      <c r="F10" s="591"/>
      <c r="G10" s="591"/>
      <c r="H10" s="591"/>
      <c r="I10" s="591"/>
      <c r="J10" s="591"/>
      <c r="K10" s="591"/>
      <c r="L10" s="591"/>
      <c r="M10" s="591"/>
      <c r="N10" s="591"/>
      <c r="O10" s="591"/>
      <c r="P10" s="591"/>
      <c r="Q10" s="591"/>
      <c r="R10" s="591"/>
      <c r="S10" s="591"/>
      <c r="T10" s="591"/>
      <c r="U10" s="591"/>
      <c r="V10" s="591"/>
      <c r="W10" s="591"/>
      <c r="X10" s="591"/>
      <c r="Y10" s="591"/>
      <c r="Z10" s="591"/>
      <c r="AA10" s="591"/>
      <c r="AB10" s="591"/>
      <c r="AC10" s="591"/>
      <c r="AD10" s="591"/>
      <c r="AE10" s="591"/>
      <c r="AF10" s="591"/>
      <c r="AG10" s="591"/>
      <c r="AH10" s="591"/>
      <c r="AI10" s="591"/>
      <c r="AJ10" s="592"/>
    </row>
    <row r="11" spans="1:36" ht="28.5" customHeight="1" x14ac:dyDescent="0.15">
      <c r="A11" s="1299"/>
      <c r="B11" s="1300"/>
      <c r="C11" s="1301" t="s">
        <v>249</v>
      </c>
      <c r="D11" s="1302"/>
      <c r="E11" s="593"/>
      <c r="F11" s="593"/>
      <c r="G11" s="593"/>
      <c r="H11" s="593"/>
      <c r="I11" s="593"/>
      <c r="J11" s="593"/>
      <c r="K11" s="593"/>
      <c r="L11" s="593"/>
      <c r="M11" s="593"/>
      <c r="N11" s="593"/>
      <c r="O11" s="593"/>
      <c r="P11" s="593"/>
      <c r="Q11" s="593"/>
      <c r="R11" s="593"/>
      <c r="S11" s="593"/>
      <c r="T11" s="593"/>
      <c r="U11" s="593"/>
      <c r="V11" s="593"/>
      <c r="W11" s="593"/>
      <c r="X11" s="593"/>
      <c r="Y11" s="593"/>
      <c r="Z11" s="593"/>
      <c r="AA11" s="593"/>
      <c r="AB11" s="593"/>
      <c r="AC11" s="593"/>
      <c r="AD11" s="593"/>
      <c r="AE11" s="593"/>
      <c r="AF11" s="593"/>
      <c r="AG11" s="593"/>
      <c r="AH11" s="593"/>
      <c r="AI11" s="593"/>
      <c r="AJ11" s="594"/>
    </row>
    <row r="12" spans="1:36" ht="28.5" customHeight="1" x14ac:dyDescent="0.15">
      <c r="A12" s="1295" t="s">
        <v>939</v>
      </c>
      <c r="B12" s="1296"/>
      <c r="C12" s="1303" t="s">
        <v>936</v>
      </c>
      <c r="D12" s="1304"/>
      <c r="E12" s="587"/>
      <c r="F12" s="587"/>
      <c r="G12" s="587"/>
      <c r="H12" s="587"/>
      <c r="I12" s="587"/>
      <c r="J12" s="587"/>
      <c r="K12" s="587"/>
      <c r="L12" s="587"/>
      <c r="M12" s="587"/>
      <c r="N12" s="587"/>
      <c r="O12" s="587"/>
      <c r="P12" s="587"/>
      <c r="Q12" s="587"/>
      <c r="R12" s="587"/>
      <c r="S12" s="587"/>
      <c r="T12" s="587"/>
      <c r="U12" s="587"/>
      <c r="V12" s="587"/>
      <c r="W12" s="587"/>
      <c r="X12" s="587"/>
      <c r="Y12" s="587"/>
      <c r="Z12" s="587"/>
      <c r="AA12" s="587"/>
      <c r="AB12" s="587"/>
      <c r="AC12" s="587"/>
      <c r="AD12" s="587"/>
      <c r="AE12" s="587"/>
      <c r="AF12" s="587"/>
      <c r="AG12" s="587"/>
      <c r="AH12" s="587"/>
      <c r="AI12" s="587"/>
      <c r="AJ12" s="588"/>
    </row>
    <row r="13" spans="1:36" ht="28.5" customHeight="1" x14ac:dyDescent="0.15">
      <c r="A13" s="1297"/>
      <c r="B13" s="1298"/>
      <c r="C13" s="1305" t="s">
        <v>937</v>
      </c>
      <c r="D13" s="1306"/>
      <c r="E13" s="589"/>
      <c r="F13" s="589"/>
      <c r="G13" s="589"/>
      <c r="H13" s="589"/>
      <c r="I13" s="589"/>
      <c r="J13" s="589"/>
      <c r="K13" s="589"/>
      <c r="L13" s="589"/>
      <c r="M13" s="589"/>
      <c r="N13" s="589"/>
      <c r="O13" s="589"/>
      <c r="P13" s="589"/>
      <c r="Q13" s="589"/>
      <c r="R13" s="589"/>
      <c r="S13" s="589"/>
      <c r="T13" s="589"/>
      <c r="U13" s="589"/>
      <c r="V13" s="589"/>
      <c r="W13" s="589"/>
      <c r="X13" s="589"/>
      <c r="Y13" s="589"/>
      <c r="Z13" s="589"/>
      <c r="AA13" s="589"/>
      <c r="AB13" s="589"/>
      <c r="AC13" s="589"/>
      <c r="AD13" s="589"/>
      <c r="AE13" s="589"/>
      <c r="AF13" s="589"/>
      <c r="AG13" s="589"/>
      <c r="AH13" s="589"/>
      <c r="AI13" s="589"/>
      <c r="AJ13" s="590"/>
    </row>
    <row r="14" spans="1:36" ht="28.5" customHeight="1" x14ac:dyDescent="0.15">
      <c r="A14" s="1297"/>
      <c r="B14" s="1298"/>
      <c r="C14" s="1305" t="s">
        <v>938</v>
      </c>
      <c r="D14" s="1306"/>
      <c r="E14" s="589"/>
      <c r="F14" s="589"/>
      <c r="G14" s="589"/>
      <c r="H14" s="589"/>
      <c r="I14" s="589"/>
      <c r="J14" s="589"/>
      <c r="K14" s="589"/>
      <c r="L14" s="589"/>
      <c r="M14" s="589"/>
      <c r="N14" s="589"/>
      <c r="O14" s="589"/>
      <c r="P14" s="589"/>
      <c r="Q14" s="589"/>
      <c r="R14" s="589"/>
      <c r="S14" s="589"/>
      <c r="T14" s="589"/>
      <c r="U14" s="589"/>
      <c r="V14" s="589"/>
      <c r="W14" s="589"/>
      <c r="X14" s="589"/>
      <c r="Y14" s="589"/>
      <c r="Z14" s="589"/>
      <c r="AA14" s="589"/>
      <c r="AB14" s="589"/>
      <c r="AC14" s="589"/>
      <c r="AD14" s="589"/>
      <c r="AE14" s="589"/>
      <c r="AF14" s="589"/>
      <c r="AG14" s="589"/>
      <c r="AH14" s="589"/>
      <c r="AI14" s="589"/>
      <c r="AJ14" s="592"/>
    </row>
    <row r="15" spans="1:36" ht="28.5" customHeight="1" x14ac:dyDescent="0.15">
      <c r="A15" s="1299"/>
      <c r="B15" s="1300"/>
      <c r="C15" s="1301" t="s">
        <v>249</v>
      </c>
      <c r="D15" s="1302"/>
      <c r="E15" s="593"/>
      <c r="F15" s="593"/>
      <c r="G15" s="593"/>
      <c r="H15" s="593"/>
      <c r="I15" s="593"/>
      <c r="J15" s="593"/>
      <c r="K15" s="593"/>
      <c r="L15" s="593"/>
      <c r="M15" s="593"/>
      <c r="N15" s="593"/>
      <c r="O15" s="593"/>
      <c r="P15" s="593"/>
      <c r="Q15" s="593"/>
      <c r="R15" s="593"/>
      <c r="S15" s="593"/>
      <c r="T15" s="593"/>
      <c r="U15" s="593"/>
      <c r="V15" s="593"/>
      <c r="W15" s="593"/>
      <c r="X15" s="593"/>
      <c r="Y15" s="593"/>
      <c r="Z15" s="593"/>
      <c r="AA15" s="593"/>
      <c r="AB15" s="593"/>
      <c r="AC15" s="593"/>
      <c r="AD15" s="593"/>
      <c r="AE15" s="593"/>
      <c r="AF15" s="593"/>
      <c r="AG15" s="593"/>
      <c r="AH15" s="593"/>
      <c r="AI15" s="595"/>
      <c r="AJ15" s="596"/>
    </row>
    <row r="16" spans="1:36" ht="28.5" customHeight="1" x14ac:dyDescent="0.15">
      <c r="A16" s="1307" t="s">
        <v>940</v>
      </c>
      <c r="B16" s="1308"/>
      <c r="C16" s="1308"/>
      <c r="D16" s="1309"/>
      <c r="E16" s="585"/>
      <c r="F16" s="585"/>
      <c r="G16" s="585"/>
      <c r="H16" s="585"/>
      <c r="I16" s="585"/>
      <c r="J16" s="585"/>
      <c r="K16" s="585"/>
      <c r="L16" s="585"/>
      <c r="M16" s="585"/>
      <c r="N16" s="585"/>
      <c r="O16" s="585"/>
      <c r="P16" s="585"/>
      <c r="Q16" s="585"/>
      <c r="R16" s="585"/>
      <c r="S16" s="585"/>
      <c r="T16" s="585"/>
      <c r="U16" s="585"/>
      <c r="V16" s="585"/>
      <c r="W16" s="585"/>
      <c r="X16" s="585"/>
      <c r="Y16" s="585"/>
      <c r="Z16" s="585"/>
      <c r="AA16" s="585"/>
      <c r="AB16" s="585"/>
      <c r="AC16" s="585"/>
      <c r="AD16" s="585"/>
      <c r="AE16" s="585"/>
      <c r="AF16" s="585"/>
      <c r="AG16" s="585"/>
      <c r="AH16" s="585"/>
      <c r="AI16" s="597"/>
      <c r="AJ16" s="585"/>
    </row>
    <row r="18" spans="1:29" ht="19.5" customHeight="1" x14ac:dyDescent="0.15">
      <c r="A18" s="1294" t="s">
        <v>941</v>
      </c>
      <c r="B18" s="1294"/>
      <c r="C18" s="1294"/>
      <c r="D18" s="1294"/>
      <c r="E18" s="1294"/>
      <c r="F18" s="1294"/>
      <c r="G18" s="1294"/>
      <c r="H18" s="1294"/>
      <c r="I18" s="1294"/>
      <c r="J18" s="1294"/>
      <c r="K18" s="1294"/>
      <c r="L18" s="60" t="s">
        <v>339</v>
      </c>
      <c r="O18" s="1294" t="s">
        <v>942</v>
      </c>
      <c r="P18" s="1294"/>
      <c r="Q18" s="1294"/>
      <c r="R18" s="1294"/>
      <c r="S18" s="1294"/>
      <c r="T18" s="1294"/>
      <c r="U18" s="1294"/>
      <c r="V18" s="1294"/>
      <c r="W18" s="1294"/>
      <c r="X18" s="1294"/>
      <c r="Y18" s="1294"/>
      <c r="Z18" s="1294"/>
      <c r="AA18" s="1294"/>
      <c r="AB18" s="1294"/>
      <c r="AC18" s="60" t="s">
        <v>33</v>
      </c>
    </row>
    <row r="20" spans="1:29" ht="21.75" customHeight="1" x14ac:dyDescent="0.15">
      <c r="B20" s="60" t="s">
        <v>443</v>
      </c>
      <c r="C20" s="60" t="s">
        <v>943</v>
      </c>
    </row>
    <row r="21" spans="1:29" ht="21.75" customHeight="1" x14ac:dyDescent="0.15">
      <c r="C21" s="60" t="s">
        <v>944</v>
      </c>
    </row>
    <row r="22" spans="1:29" ht="21.75" customHeight="1" x14ac:dyDescent="0.15">
      <c r="C22" s="60" t="s">
        <v>945</v>
      </c>
    </row>
  </sheetData>
  <mergeCells count="21">
    <mergeCell ref="A18:H18"/>
    <mergeCell ref="I18:K18"/>
    <mergeCell ref="O18:Y18"/>
    <mergeCell ref="Z18:AB18"/>
    <mergeCell ref="A8:B11"/>
    <mergeCell ref="C15:D15"/>
    <mergeCell ref="C8:D8"/>
    <mergeCell ref="C9:D9"/>
    <mergeCell ref="C10:D10"/>
    <mergeCell ref="C11:D11"/>
    <mergeCell ref="C14:D14"/>
    <mergeCell ref="A16:D16"/>
    <mergeCell ref="A12:B15"/>
    <mergeCell ref="C12:D12"/>
    <mergeCell ref="C13:D13"/>
    <mergeCell ref="A2:AJ2"/>
    <mergeCell ref="B3:C3"/>
    <mergeCell ref="D3:AH3"/>
    <mergeCell ref="A5:C7"/>
    <mergeCell ref="D5:AI5"/>
    <mergeCell ref="AJ5:AJ7"/>
  </mergeCells>
  <phoneticPr fontId="4"/>
  <pageMargins left="0.7" right="0.7" top="0.75" bottom="0.75" header="0.3" footer="0.3"/>
  <pageSetup paperSize="9" scale="67"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39997558519241921"/>
  </sheetPr>
  <dimension ref="A1:AJ19"/>
  <sheetViews>
    <sheetView view="pageBreakPreview" topLeftCell="A19" zoomScaleNormal="100" zoomScaleSheetLayoutView="100" workbookViewId="0">
      <selection activeCell="A2" sqref="A2:AJ2"/>
    </sheetView>
  </sheetViews>
  <sheetFormatPr defaultColWidth="4.75" defaultRowHeight="13.5" x14ac:dyDescent="0.15"/>
  <cols>
    <col min="1" max="2" width="4.125" style="60" customWidth="1"/>
    <col min="3" max="3" width="11.25" style="60" customWidth="1"/>
    <col min="4" max="4" width="4.875" style="60" customWidth="1"/>
    <col min="5" max="36" width="3.375" style="60" customWidth="1"/>
    <col min="37" max="16384" width="4.75" style="60"/>
  </cols>
  <sheetData>
    <row r="1" spans="1:36" ht="22.5" customHeight="1" x14ac:dyDescent="0.15">
      <c r="A1" s="59"/>
      <c r="I1" s="61"/>
      <c r="J1" s="61"/>
      <c r="K1" s="61"/>
      <c r="AJ1" s="583" t="s">
        <v>930</v>
      </c>
    </row>
    <row r="2" spans="1:36" ht="36" customHeight="1" x14ac:dyDescent="0.15">
      <c r="A2" s="1265" t="s">
        <v>931</v>
      </c>
      <c r="B2" s="1265"/>
      <c r="C2" s="1265"/>
      <c r="D2" s="1265"/>
      <c r="E2" s="1265"/>
      <c r="F2" s="1265"/>
      <c r="G2" s="1265"/>
      <c r="H2" s="1265"/>
      <c r="I2" s="1265"/>
      <c r="J2" s="1265"/>
      <c r="K2" s="1265"/>
      <c r="L2" s="1265"/>
      <c r="M2" s="1265"/>
      <c r="N2" s="1265"/>
      <c r="O2" s="1265"/>
      <c r="P2" s="1265"/>
      <c r="Q2" s="1265"/>
      <c r="R2" s="1265"/>
      <c r="S2" s="1265"/>
      <c r="T2" s="1265"/>
      <c r="U2" s="1265"/>
      <c r="V2" s="1265"/>
      <c r="W2" s="1265"/>
      <c r="X2" s="1265"/>
      <c r="Y2" s="1265"/>
      <c r="Z2" s="1265"/>
      <c r="AA2" s="1265"/>
      <c r="AB2" s="1265"/>
      <c r="AC2" s="1265"/>
      <c r="AD2" s="1265"/>
      <c r="AE2" s="1265"/>
      <c r="AF2" s="1265"/>
      <c r="AG2" s="1265"/>
      <c r="AH2" s="1265"/>
      <c r="AI2" s="1265"/>
      <c r="AJ2" s="1265"/>
    </row>
    <row r="3" spans="1:36" ht="19.5" customHeight="1" x14ac:dyDescent="0.15">
      <c r="A3" s="62"/>
      <c r="B3" s="62"/>
      <c r="C3" s="62"/>
      <c r="D3" s="62"/>
      <c r="E3" s="62"/>
      <c r="F3" s="62"/>
      <c r="G3" s="62"/>
      <c r="H3" s="62"/>
      <c r="I3" s="62"/>
      <c r="J3" s="62"/>
      <c r="K3" s="62"/>
    </row>
    <row r="4" spans="1:36" ht="18" customHeight="1" x14ac:dyDescent="0.15">
      <c r="A4" s="1279"/>
      <c r="B4" s="1280"/>
      <c r="C4" s="1281"/>
      <c r="D4" s="1288" t="s">
        <v>430</v>
      </c>
      <c r="E4" s="1289"/>
      <c r="F4" s="1289"/>
      <c r="G4" s="1289"/>
      <c r="H4" s="1289"/>
      <c r="I4" s="1289"/>
      <c r="J4" s="1289"/>
      <c r="K4" s="1289"/>
      <c r="L4" s="1289"/>
      <c r="M4" s="1289"/>
      <c r="N4" s="1289"/>
      <c r="O4" s="1289"/>
      <c r="P4" s="1289"/>
      <c r="Q4" s="1289"/>
      <c r="R4" s="1289"/>
      <c r="S4" s="1289"/>
      <c r="T4" s="1289"/>
      <c r="U4" s="1289"/>
      <c r="V4" s="1289"/>
      <c r="W4" s="1289"/>
      <c r="X4" s="1289"/>
      <c r="Y4" s="1289"/>
      <c r="Z4" s="1289"/>
      <c r="AA4" s="1289"/>
      <c r="AB4" s="1289"/>
      <c r="AC4" s="1289"/>
      <c r="AD4" s="1289"/>
      <c r="AE4" s="1289"/>
      <c r="AF4" s="1289"/>
      <c r="AG4" s="1289"/>
      <c r="AH4" s="1289"/>
      <c r="AI4" s="1290"/>
      <c r="AJ4" s="1291" t="s">
        <v>249</v>
      </c>
    </row>
    <row r="5" spans="1:36" ht="18" customHeight="1" x14ac:dyDescent="0.15">
      <c r="A5" s="1282"/>
      <c r="B5" s="1283"/>
      <c r="C5" s="1284"/>
      <c r="D5" s="584" t="s">
        <v>339</v>
      </c>
      <c r="E5" s="585">
        <v>1</v>
      </c>
      <c r="F5" s="585">
        <v>2</v>
      </c>
      <c r="G5" s="585">
        <v>3</v>
      </c>
      <c r="H5" s="585">
        <v>4</v>
      </c>
      <c r="I5" s="585">
        <v>5</v>
      </c>
      <c r="J5" s="585">
        <v>6</v>
      </c>
      <c r="K5" s="585">
        <v>7</v>
      </c>
      <c r="L5" s="585">
        <v>8</v>
      </c>
      <c r="M5" s="585">
        <v>9</v>
      </c>
      <c r="N5" s="585">
        <v>10</v>
      </c>
      <c r="O5" s="585">
        <v>11</v>
      </c>
      <c r="P5" s="585">
        <v>12</v>
      </c>
      <c r="Q5" s="585">
        <v>13</v>
      </c>
      <c r="R5" s="585">
        <v>14</v>
      </c>
      <c r="S5" s="585">
        <v>15</v>
      </c>
      <c r="T5" s="585">
        <v>16</v>
      </c>
      <c r="U5" s="585">
        <v>17</v>
      </c>
      <c r="V5" s="585">
        <v>18</v>
      </c>
      <c r="W5" s="585">
        <v>19</v>
      </c>
      <c r="X5" s="585">
        <v>20</v>
      </c>
      <c r="Y5" s="585">
        <v>21</v>
      </c>
      <c r="Z5" s="585">
        <v>22</v>
      </c>
      <c r="AA5" s="585">
        <v>23</v>
      </c>
      <c r="AB5" s="585">
        <v>24</v>
      </c>
      <c r="AC5" s="585">
        <v>25</v>
      </c>
      <c r="AD5" s="585">
        <v>26</v>
      </c>
      <c r="AE5" s="585">
        <v>27</v>
      </c>
      <c r="AF5" s="585">
        <v>28</v>
      </c>
      <c r="AG5" s="585">
        <v>29</v>
      </c>
      <c r="AH5" s="585">
        <v>30</v>
      </c>
      <c r="AI5" s="585">
        <v>31</v>
      </c>
      <c r="AJ5" s="1292"/>
    </row>
    <row r="6" spans="1:36" ht="18" customHeight="1" x14ac:dyDescent="0.15">
      <c r="A6" s="1285"/>
      <c r="B6" s="1286"/>
      <c r="C6" s="1287"/>
      <c r="D6" s="584" t="s">
        <v>934</v>
      </c>
      <c r="E6" s="586" t="s">
        <v>335</v>
      </c>
      <c r="F6" s="586" t="s">
        <v>336</v>
      </c>
      <c r="G6" s="586" t="s">
        <v>337</v>
      </c>
      <c r="H6" s="586" t="s">
        <v>338</v>
      </c>
      <c r="I6" s="586" t="s">
        <v>55</v>
      </c>
      <c r="J6" s="586" t="s">
        <v>129</v>
      </c>
      <c r="K6" s="586" t="s">
        <v>130</v>
      </c>
      <c r="L6" s="586" t="s">
        <v>946</v>
      </c>
      <c r="M6" s="586" t="s">
        <v>128</v>
      </c>
      <c r="N6" s="586" t="s">
        <v>53</v>
      </c>
      <c r="O6" s="586" t="s">
        <v>54</v>
      </c>
      <c r="P6" s="586" t="s">
        <v>55</v>
      </c>
      <c r="Q6" s="586" t="s">
        <v>129</v>
      </c>
      <c r="R6" s="586" t="s">
        <v>130</v>
      </c>
      <c r="S6" s="586" t="s">
        <v>946</v>
      </c>
      <c r="T6" s="586" t="s">
        <v>128</v>
      </c>
      <c r="U6" s="586" t="s">
        <v>53</v>
      </c>
      <c r="V6" s="586" t="s">
        <v>54</v>
      </c>
      <c r="W6" s="586" t="s">
        <v>55</v>
      </c>
      <c r="X6" s="586" t="s">
        <v>129</v>
      </c>
      <c r="Y6" s="586" t="s">
        <v>130</v>
      </c>
      <c r="Z6" s="586" t="s">
        <v>946</v>
      </c>
      <c r="AA6" s="586" t="s">
        <v>128</v>
      </c>
      <c r="AB6" s="586" t="s">
        <v>53</v>
      </c>
      <c r="AC6" s="586" t="s">
        <v>54</v>
      </c>
      <c r="AD6" s="586" t="s">
        <v>55</v>
      </c>
      <c r="AE6" s="586" t="s">
        <v>129</v>
      </c>
      <c r="AF6" s="586" t="s">
        <v>130</v>
      </c>
      <c r="AG6" s="586" t="s">
        <v>946</v>
      </c>
      <c r="AH6" s="586" t="s">
        <v>128</v>
      </c>
      <c r="AI6" s="586" t="s">
        <v>53</v>
      </c>
      <c r="AJ6" s="1293"/>
    </row>
    <row r="7" spans="1:36" ht="45" customHeight="1" x14ac:dyDescent="0.15">
      <c r="A7" s="1295" t="s">
        <v>935</v>
      </c>
      <c r="B7" s="1296"/>
      <c r="C7" s="1303" t="s">
        <v>936</v>
      </c>
      <c r="D7" s="1304"/>
      <c r="E7" s="587">
        <v>1</v>
      </c>
      <c r="F7" s="587"/>
      <c r="G7" s="587">
        <v>1</v>
      </c>
      <c r="H7" s="587"/>
      <c r="I7" s="587">
        <v>1</v>
      </c>
      <c r="J7" s="587"/>
      <c r="K7" s="587"/>
      <c r="L7" s="587">
        <v>1</v>
      </c>
      <c r="M7" s="587"/>
      <c r="N7" s="587">
        <v>1</v>
      </c>
      <c r="O7" s="587"/>
      <c r="P7" s="587">
        <v>1</v>
      </c>
      <c r="Q7" s="587"/>
      <c r="R7" s="587"/>
      <c r="S7" s="587">
        <v>1</v>
      </c>
      <c r="T7" s="587"/>
      <c r="U7" s="587">
        <v>1</v>
      </c>
      <c r="V7" s="587"/>
      <c r="W7" s="587">
        <v>1</v>
      </c>
      <c r="X7" s="587"/>
      <c r="Y7" s="587"/>
      <c r="Z7" s="587">
        <v>1</v>
      </c>
      <c r="AA7" s="587"/>
      <c r="AB7" s="587">
        <v>1</v>
      </c>
      <c r="AC7" s="587"/>
      <c r="AD7" s="587">
        <v>1</v>
      </c>
      <c r="AE7" s="587"/>
      <c r="AF7" s="587"/>
      <c r="AG7" s="587">
        <v>1</v>
      </c>
      <c r="AH7" s="587"/>
      <c r="AI7" s="587">
        <v>1</v>
      </c>
      <c r="AJ7" s="588"/>
    </row>
    <row r="8" spans="1:36" ht="33" customHeight="1" x14ac:dyDescent="0.15">
      <c r="A8" s="1297"/>
      <c r="B8" s="1298"/>
      <c r="C8" s="1305" t="s">
        <v>937</v>
      </c>
      <c r="D8" s="1306"/>
      <c r="E8" s="589"/>
      <c r="F8" s="589">
        <v>1</v>
      </c>
      <c r="G8" s="589"/>
      <c r="H8" s="589">
        <v>1</v>
      </c>
      <c r="I8" s="589">
        <v>1</v>
      </c>
      <c r="J8" s="589"/>
      <c r="K8" s="589"/>
      <c r="L8" s="589"/>
      <c r="M8" s="589">
        <v>1</v>
      </c>
      <c r="N8" s="589"/>
      <c r="O8" s="589">
        <v>1</v>
      </c>
      <c r="P8" s="589">
        <v>1</v>
      </c>
      <c r="Q8" s="589"/>
      <c r="R8" s="589"/>
      <c r="S8" s="589"/>
      <c r="T8" s="589">
        <v>1</v>
      </c>
      <c r="U8" s="589"/>
      <c r="V8" s="589">
        <v>1</v>
      </c>
      <c r="W8" s="589">
        <v>1</v>
      </c>
      <c r="X8" s="589"/>
      <c r="Y8" s="589"/>
      <c r="Z8" s="589"/>
      <c r="AA8" s="589">
        <v>1</v>
      </c>
      <c r="AB8" s="589"/>
      <c r="AC8" s="589">
        <v>1</v>
      </c>
      <c r="AD8" s="589">
        <v>1</v>
      </c>
      <c r="AE8" s="589"/>
      <c r="AF8" s="589"/>
      <c r="AG8" s="589"/>
      <c r="AH8" s="589">
        <v>1</v>
      </c>
      <c r="AI8" s="589"/>
      <c r="AJ8" s="590"/>
    </row>
    <row r="9" spans="1:36" ht="33" customHeight="1" x14ac:dyDescent="0.15">
      <c r="A9" s="1297"/>
      <c r="B9" s="1298"/>
      <c r="C9" s="1305" t="s">
        <v>938</v>
      </c>
      <c r="D9" s="1306"/>
      <c r="E9" s="591"/>
      <c r="F9" s="591">
        <v>2</v>
      </c>
      <c r="G9" s="591"/>
      <c r="H9" s="591">
        <v>2</v>
      </c>
      <c r="I9" s="591">
        <v>1</v>
      </c>
      <c r="J9" s="591"/>
      <c r="K9" s="591"/>
      <c r="L9" s="591"/>
      <c r="M9" s="591">
        <v>2</v>
      </c>
      <c r="N9" s="591"/>
      <c r="O9" s="591">
        <v>2</v>
      </c>
      <c r="P9" s="591">
        <v>1</v>
      </c>
      <c r="Q9" s="591"/>
      <c r="R9" s="591"/>
      <c r="S9" s="591"/>
      <c r="T9" s="591">
        <v>2</v>
      </c>
      <c r="U9" s="591"/>
      <c r="V9" s="591">
        <v>2</v>
      </c>
      <c r="W9" s="591">
        <v>1</v>
      </c>
      <c r="X9" s="591"/>
      <c r="Y9" s="591"/>
      <c r="Z9" s="591"/>
      <c r="AA9" s="591">
        <v>2</v>
      </c>
      <c r="AB9" s="591"/>
      <c r="AC9" s="591">
        <v>2</v>
      </c>
      <c r="AD9" s="591">
        <v>1</v>
      </c>
      <c r="AE9" s="591"/>
      <c r="AF9" s="591"/>
      <c r="AG9" s="591"/>
      <c r="AH9" s="591">
        <v>2</v>
      </c>
      <c r="AI9" s="591"/>
      <c r="AJ9" s="592"/>
    </row>
    <row r="10" spans="1:36" ht="33" customHeight="1" x14ac:dyDescent="0.15">
      <c r="A10" s="1299"/>
      <c r="B10" s="1300"/>
      <c r="C10" s="1301" t="s">
        <v>249</v>
      </c>
      <c r="D10" s="1302"/>
      <c r="E10" s="593">
        <f t="shared" ref="E10:AI10" si="0">SUM(E7:E9)</f>
        <v>1</v>
      </c>
      <c r="F10" s="593">
        <f t="shared" si="0"/>
        <v>3</v>
      </c>
      <c r="G10" s="593">
        <f t="shared" si="0"/>
        <v>1</v>
      </c>
      <c r="H10" s="593">
        <f t="shared" si="0"/>
        <v>3</v>
      </c>
      <c r="I10" s="593">
        <f t="shared" si="0"/>
        <v>3</v>
      </c>
      <c r="J10" s="593">
        <f t="shared" si="0"/>
        <v>0</v>
      </c>
      <c r="K10" s="593">
        <f t="shared" si="0"/>
        <v>0</v>
      </c>
      <c r="L10" s="593">
        <f t="shared" si="0"/>
        <v>1</v>
      </c>
      <c r="M10" s="593">
        <f t="shared" si="0"/>
        <v>3</v>
      </c>
      <c r="N10" s="593">
        <f t="shared" si="0"/>
        <v>1</v>
      </c>
      <c r="O10" s="593">
        <f t="shared" si="0"/>
        <v>3</v>
      </c>
      <c r="P10" s="593">
        <f t="shared" si="0"/>
        <v>3</v>
      </c>
      <c r="Q10" s="593">
        <f t="shared" si="0"/>
        <v>0</v>
      </c>
      <c r="R10" s="593">
        <f t="shared" si="0"/>
        <v>0</v>
      </c>
      <c r="S10" s="593">
        <f t="shared" si="0"/>
        <v>1</v>
      </c>
      <c r="T10" s="593">
        <f t="shared" si="0"/>
        <v>3</v>
      </c>
      <c r="U10" s="593">
        <f t="shared" si="0"/>
        <v>1</v>
      </c>
      <c r="V10" s="593">
        <f t="shared" si="0"/>
        <v>3</v>
      </c>
      <c r="W10" s="593">
        <f t="shared" si="0"/>
        <v>3</v>
      </c>
      <c r="X10" s="593">
        <f t="shared" si="0"/>
        <v>0</v>
      </c>
      <c r="Y10" s="593">
        <f t="shared" si="0"/>
        <v>0</v>
      </c>
      <c r="Z10" s="593">
        <f t="shared" si="0"/>
        <v>1</v>
      </c>
      <c r="AA10" s="593">
        <f t="shared" si="0"/>
        <v>3</v>
      </c>
      <c r="AB10" s="593">
        <f t="shared" si="0"/>
        <v>1</v>
      </c>
      <c r="AC10" s="593">
        <f t="shared" si="0"/>
        <v>3</v>
      </c>
      <c r="AD10" s="593">
        <f t="shared" si="0"/>
        <v>3</v>
      </c>
      <c r="AE10" s="593">
        <f t="shared" si="0"/>
        <v>0</v>
      </c>
      <c r="AF10" s="593">
        <f t="shared" si="0"/>
        <v>0</v>
      </c>
      <c r="AG10" s="593">
        <f t="shared" si="0"/>
        <v>1</v>
      </c>
      <c r="AH10" s="593">
        <f t="shared" si="0"/>
        <v>3</v>
      </c>
      <c r="AI10" s="593">
        <f t="shared" si="0"/>
        <v>1</v>
      </c>
      <c r="AJ10" s="594">
        <f>SUM(E10:AI10)</f>
        <v>49</v>
      </c>
    </row>
    <row r="11" spans="1:36" ht="33" customHeight="1" x14ac:dyDescent="0.15">
      <c r="A11" s="1295" t="s">
        <v>939</v>
      </c>
      <c r="B11" s="1296"/>
      <c r="C11" s="1303" t="s">
        <v>936</v>
      </c>
      <c r="D11" s="1304"/>
      <c r="E11" s="587">
        <f t="shared" ref="E11:AI11" si="1">E7*1</f>
        <v>1</v>
      </c>
      <c r="F11" s="587">
        <f t="shared" si="1"/>
        <v>0</v>
      </c>
      <c r="G11" s="587">
        <f t="shared" si="1"/>
        <v>1</v>
      </c>
      <c r="H11" s="587">
        <f t="shared" si="1"/>
        <v>0</v>
      </c>
      <c r="I11" s="587">
        <f t="shared" si="1"/>
        <v>1</v>
      </c>
      <c r="J11" s="587">
        <f t="shared" si="1"/>
        <v>0</v>
      </c>
      <c r="K11" s="587">
        <f t="shared" si="1"/>
        <v>0</v>
      </c>
      <c r="L11" s="587">
        <f t="shared" si="1"/>
        <v>1</v>
      </c>
      <c r="M11" s="587">
        <f t="shared" si="1"/>
        <v>0</v>
      </c>
      <c r="N11" s="587">
        <f t="shared" si="1"/>
        <v>1</v>
      </c>
      <c r="O11" s="587">
        <f t="shared" si="1"/>
        <v>0</v>
      </c>
      <c r="P11" s="587">
        <f t="shared" si="1"/>
        <v>1</v>
      </c>
      <c r="Q11" s="587">
        <f t="shared" si="1"/>
        <v>0</v>
      </c>
      <c r="R11" s="587">
        <f t="shared" si="1"/>
        <v>0</v>
      </c>
      <c r="S11" s="587">
        <f t="shared" si="1"/>
        <v>1</v>
      </c>
      <c r="T11" s="587">
        <f t="shared" si="1"/>
        <v>0</v>
      </c>
      <c r="U11" s="587">
        <f t="shared" si="1"/>
        <v>1</v>
      </c>
      <c r="V11" s="587">
        <f t="shared" si="1"/>
        <v>0</v>
      </c>
      <c r="W11" s="587">
        <f t="shared" si="1"/>
        <v>1</v>
      </c>
      <c r="X11" s="587">
        <f t="shared" si="1"/>
        <v>0</v>
      </c>
      <c r="Y11" s="587">
        <f t="shared" si="1"/>
        <v>0</v>
      </c>
      <c r="Z11" s="587">
        <f t="shared" si="1"/>
        <v>1</v>
      </c>
      <c r="AA11" s="587">
        <f t="shared" si="1"/>
        <v>0</v>
      </c>
      <c r="AB11" s="587">
        <f t="shared" si="1"/>
        <v>1</v>
      </c>
      <c r="AC11" s="587">
        <f t="shared" si="1"/>
        <v>0</v>
      </c>
      <c r="AD11" s="587">
        <f t="shared" si="1"/>
        <v>1</v>
      </c>
      <c r="AE11" s="587">
        <f t="shared" si="1"/>
        <v>0</v>
      </c>
      <c r="AF11" s="587">
        <f t="shared" si="1"/>
        <v>0</v>
      </c>
      <c r="AG11" s="587">
        <f t="shared" si="1"/>
        <v>1</v>
      </c>
      <c r="AH11" s="587">
        <f t="shared" si="1"/>
        <v>0</v>
      </c>
      <c r="AI11" s="587">
        <f t="shared" si="1"/>
        <v>1</v>
      </c>
      <c r="AJ11" s="588"/>
    </row>
    <row r="12" spans="1:36" ht="33" customHeight="1" x14ac:dyDescent="0.15">
      <c r="A12" s="1297"/>
      <c r="B12" s="1298"/>
      <c r="C12" s="1305" t="s">
        <v>937</v>
      </c>
      <c r="D12" s="1306"/>
      <c r="E12" s="589">
        <f t="shared" ref="E12:AI12" si="2">E8*0.5</f>
        <v>0</v>
      </c>
      <c r="F12" s="589">
        <f t="shared" si="2"/>
        <v>0.5</v>
      </c>
      <c r="G12" s="589">
        <f t="shared" si="2"/>
        <v>0</v>
      </c>
      <c r="H12" s="589">
        <f t="shared" si="2"/>
        <v>0.5</v>
      </c>
      <c r="I12" s="589">
        <f t="shared" si="2"/>
        <v>0.5</v>
      </c>
      <c r="J12" s="589">
        <f t="shared" si="2"/>
        <v>0</v>
      </c>
      <c r="K12" s="589">
        <f t="shared" si="2"/>
        <v>0</v>
      </c>
      <c r="L12" s="589">
        <f t="shared" si="2"/>
        <v>0</v>
      </c>
      <c r="M12" s="589">
        <f t="shared" si="2"/>
        <v>0.5</v>
      </c>
      <c r="N12" s="589">
        <f t="shared" si="2"/>
        <v>0</v>
      </c>
      <c r="O12" s="589">
        <f t="shared" si="2"/>
        <v>0.5</v>
      </c>
      <c r="P12" s="589">
        <f t="shared" si="2"/>
        <v>0.5</v>
      </c>
      <c r="Q12" s="589">
        <f t="shared" si="2"/>
        <v>0</v>
      </c>
      <c r="R12" s="589">
        <f t="shared" si="2"/>
        <v>0</v>
      </c>
      <c r="S12" s="589">
        <f t="shared" si="2"/>
        <v>0</v>
      </c>
      <c r="T12" s="589">
        <f t="shared" si="2"/>
        <v>0.5</v>
      </c>
      <c r="U12" s="589">
        <f t="shared" si="2"/>
        <v>0</v>
      </c>
      <c r="V12" s="589">
        <f t="shared" si="2"/>
        <v>0.5</v>
      </c>
      <c r="W12" s="589">
        <f t="shared" si="2"/>
        <v>0.5</v>
      </c>
      <c r="X12" s="589">
        <f t="shared" si="2"/>
        <v>0</v>
      </c>
      <c r="Y12" s="589">
        <f t="shared" si="2"/>
        <v>0</v>
      </c>
      <c r="Z12" s="589">
        <f t="shared" si="2"/>
        <v>0</v>
      </c>
      <c r="AA12" s="589">
        <f t="shared" si="2"/>
        <v>0.5</v>
      </c>
      <c r="AB12" s="589">
        <f t="shared" si="2"/>
        <v>0</v>
      </c>
      <c r="AC12" s="589">
        <f t="shared" si="2"/>
        <v>0.5</v>
      </c>
      <c r="AD12" s="589">
        <f t="shared" si="2"/>
        <v>0.5</v>
      </c>
      <c r="AE12" s="589">
        <f t="shared" si="2"/>
        <v>0</v>
      </c>
      <c r="AF12" s="589">
        <f t="shared" si="2"/>
        <v>0</v>
      </c>
      <c r="AG12" s="589">
        <f t="shared" si="2"/>
        <v>0</v>
      </c>
      <c r="AH12" s="589">
        <f t="shared" si="2"/>
        <v>0.5</v>
      </c>
      <c r="AI12" s="589">
        <f t="shared" si="2"/>
        <v>0</v>
      </c>
      <c r="AJ12" s="590"/>
    </row>
    <row r="13" spans="1:36" ht="33" customHeight="1" x14ac:dyDescent="0.15">
      <c r="A13" s="1297"/>
      <c r="B13" s="1298"/>
      <c r="C13" s="1305" t="s">
        <v>938</v>
      </c>
      <c r="D13" s="1306"/>
      <c r="E13" s="589">
        <f t="shared" ref="E13:AI13" si="3">E9*0.33</f>
        <v>0</v>
      </c>
      <c r="F13" s="589">
        <f t="shared" si="3"/>
        <v>0.66</v>
      </c>
      <c r="G13" s="589">
        <f t="shared" si="3"/>
        <v>0</v>
      </c>
      <c r="H13" s="589">
        <f t="shared" si="3"/>
        <v>0.66</v>
      </c>
      <c r="I13" s="589">
        <f t="shared" si="3"/>
        <v>0.33</v>
      </c>
      <c r="J13" s="589">
        <f t="shared" si="3"/>
        <v>0</v>
      </c>
      <c r="K13" s="589">
        <f t="shared" si="3"/>
        <v>0</v>
      </c>
      <c r="L13" s="589">
        <f t="shared" si="3"/>
        <v>0</v>
      </c>
      <c r="M13" s="589">
        <f t="shared" si="3"/>
        <v>0.66</v>
      </c>
      <c r="N13" s="589">
        <f t="shared" si="3"/>
        <v>0</v>
      </c>
      <c r="O13" s="589">
        <f t="shared" si="3"/>
        <v>0.66</v>
      </c>
      <c r="P13" s="589">
        <f t="shared" si="3"/>
        <v>0.33</v>
      </c>
      <c r="Q13" s="589">
        <f t="shared" si="3"/>
        <v>0</v>
      </c>
      <c r="R13" s="589">
        <f t="shared" si="3"/>
        <v>0</v>
      </c>
      <c r="S13" s="589">
        <f t="shared" si="3"/>
        <v>0</v>
      </c>
      <c r="T13" s="589">
        <f t="shared" si="3"/>
        <v>0.66</v>
      </c>
      <c r="U13" s="589">
        <f t="shared" si="3"/>
        <v>0</v>
      </c>
      <c r="V13" s="589">
        <f t="shared" si="3"/>
        <v>0.66</v>
      </c>
      <c r="W13" s="589">
        <f t="shared" si="3"/>
        <v>0.33</v>
      </c>
      <c r="X13" s="589">
        <f t="shared" si="3"/>
        <v>0</v>
      </c>
      <c r="Y13" s="589">
        <f t="shared" si="3"/>
        <v>0</v>
      </c>
      <c r="Z13" s="589">
        <f t="shared" si="3"/>
        <v>0</v>
      </c>
      <c r="AA13" s="589">
        <f t="shared" si="3"/>
        <v>0.66</v>
      </c>
      <c r="AB13" s="589">
        <f t="shared" si="3"/>
        <v>0</v>
      </c>
      <c r="AC13" s="589">
        <f t="shared" si="3"/>
        <v>0.66</v>
      </c>
      <c r="AD13" s="589">
        <f t="shared" si="3"/>
        <v>0.33</v>
      </c>
      <c r="AE13" s="589">
        <f t="shared" si="3"/>
        <v>0</v>
      </c>
      <c r="AF13" s="589">
        <f t="shared" si="3"/>
        <v>0</v>
      </c>
      <c r="AG13" s="589">
        <f t="shared" si="3"/>
        <v>0</v>
      </c>
      <c r="AH13" s="589">
        <f t="shared" si="3"/>
        <v>0.66</v>
      </c>
      <c r="AI13" s="589">
        <f t="shared" si="3"/>
        <v>0</v>
      </c>
      <c r="AJ13" s="592"/>
    </row>
    <row r="14" spans="1:36" ht="33" customHeight="1" x14ac:dyDescent="0.15">
      <c r="A14" s="1299"/>
      <c r="B14" s="1300"/>
      <c r="C14" s="1301" t="s">
        <v>249</v>
      </c>
      <c r="D14" s="1302"/>
      <c r="E14" s="593">
        <f t="shared" ref="E14:AI14" si="4">SUM(E11:E13)</f>
        <v>1</v>
      </c>
      <c r="F14" s="593">
        <f t="shared" si="4"/>
        <v>1.1600000000000001</v>
      </c>
      <c r="G14" s="593">
        <f t="shared" si="4"/>
        <v>1</v>
      </c>
      <c r="H14" s="593">
        <f t="shared" si="4"/>
        <v>1.1600000000000001</v>
      </c>
      <c r="I14" s="593">
        <f t="shared" si="4"/>
        <v>1.83</v>
      </c>
      <c r="J14" s="593">
        <f t="shared" si="4"/>
        <v>0</v>
      </c>
      <c r="K14" s="593">
        <f t="shared" si="4"/>
        <v>0</v>
      </c>
      <c r="L14" s="593">
        <f t="shared" si="4"/>
        <v>1</v>
      </c>
      <c r="M14" s="593">
        <f t="shared" si="4"/>
        <v>1.1600000000000001</v>
      </c>
      <c r="N14" s="593">
        <f t="shared" si="4"/>
        <v>1</v>
      </c>
      <c r="O14" s="593">
        <f t="shared" si="4"/>
        <v>1.1600000000000001</v>
      </c>
      <c r="P14" s="593">
        <f t="shared" si="4"/>
        <v>1.83</v>
      </c>
      <c r="Q14" s="593">
        <f t="shared" si="4"/>
        <v>0</v>
      </c>
      <c r="R14" s="593">
        <f t="shared" si="4"/>
        <v>0</v>
      </c>
      <c r="S14" s="593">
        <f t="shared" si="4"/>
        <v>1</v>
      </c>
      <c r="T14" s="593">
        <f t="shared" si="4"/>
        <v>1.1600000000000001</v>
      </c>
      <c r="U14" s="593">
        <f t="shared" si="4"/>
        <v>1</v>
      </c>
      <c r="V14" s="593">
        <f t="shared" si="4"/>
        <v>1.1600000000000001</v>
      </c>
      <c r="W14" s="593">
        <f t="shared" si="4"/>
        <v>1.83</v>
      </c>
      <c r="X14" s="593">
        <f t="shared" si="4"/>
        <v>0</v>
      </c>
      <c r="Y14" s="593">
        <f t="shared" si="4"/>
        <v>0</v>
      </c>
      <c r="Z14" s="593">
        <f t="shared" si="4"/>
        <v>1</v>
      </c>
      <c r="AA14" s="593">
        <f t="shared" si="4"/>
        <v>1.1600000000000001</v>
      </c>
      <c r="AB14" s="593">
        <f t="shared" si="4"/>
        <v>1</v>
      </c>
      <c r="AC14" s="593">
        <f t="shared" si="4"/>
        <v>1.1600000000000001</v>
      </c>
      <c r="AD14" s="593">
        <f t="shared" si="4"/>
        <v>1.83</v>
      </c>
      <c r="AE14" s="593">
        <f t="shared" si="4"/>
        <v>0</v>
      </c>
      <c r="AF14" s="593">
        <f t="shared" si="4"/>
        <v>0</v>
      </c>
      <c r="AG14" s="593">
        <f t="shared" si="4"/>
        <v>1</v>
      </c>
      <c r="AH14" s="593">
        <f t="shared" si="4"/>
        <v>1.1600000000000001</v>
      </c>
      <c r="AI14" s="593">
        <f t="shared" si="4"/>
        <v>1</v>
      </c>
      <c r="AJ14" s="594">
        <f>SUM(E14:AI14)</f>
        <v>27.76</v>
      </c>
    </row>
    <row r="15" spans="1:36" ht="33" customHeight="1" x14ac:dyDescent="0.15">
      <c r="A15" s="1307" t="s">
        <v>940</v>
      </c>
      <c r="B15" s="1308"/>
      <c r="C15" s="1308"/>
      <c r="D15" s="1309"/>
      <c r="E15" s="585">
        <v>1</v>
      </c>
      <c r="F15" s="585">
        <v>1</v>
      </c>
      <c r="G15" s="585">
        <v>1</v>
      </c>
      <c r="H15" s="585">
        <v>2</v>
      </c>
      <c r="I15" s="585">
        <v>2</v>
      </c>
      <c r="J15" s="585"/>
      <c r="K15" s="585"/>
      <c r="L15" s="585">
        <v>1</v>
      </c>
      <c r="M15" s="585">
        <v>1</v>
      </c>
      <c r="N15" s="585">
        <v>1</v>
      </c>
      <c r="O15" s="585">
        <v>2</v>
      </c>
      <c r="P15" s="585">
        <v>2</v>
      </c>
      <c r="Q15" s="585"/>
      <c r="R15" s="585"/>
      <c r="S15" s="585">
        <v>1</v>
      </c>
      <c r="T15" s="585">
        <v>1</v>
      </c>
      <c r="U15" s="585">
        <v>1</v>
      </c>
      <c r="V15" s="585">
        <v>2</v>
      </c>
      <c r="W15" s="585">
        <v>2</v>
      </c>
      <c r="X15" s="585"/>
      <c r="Y15" s="585"/>
      <c r="Z15" s="585">
        <v>1</v>
      </c>
      <c r="AA15" s="585">
        <v>1</v>
      </c>
      <c r="AB15" s="585">
        <v>1</v>
      </c>
      <c r="AC15" s="585">
        <v>2</v>
      </c>
      <c r="AD15" s="585">
        <v>2</v>
      </c>
      <c r="AE15" s="585"/>
      <c r="AF15" s="585"/>
      <c r="AG15" s="585">
        <v>1</v>
      </c>
      <c r="AH15" s="585">
        <v>1</v>
      </c>
      <c r="AI15" s="597">
        <v>1</v>
      </c>
      <c r="AJ15" s="594">
        <f>SUM(E15:AI15)</f>
        <v>31</v>
      </c>
    </row>
    <row r="17" spans="1:29" x14ac:dyDescent="0.15">
      <c r="A17" s="1294" t="s">
        <v>941</v>
      </c>
      <c r="B17" s="1294"/>
      <c r="C17" s="1294"/>
      <c r="D17" s="1294"/>
      <c r="E17" s="1294"/>
      <c r="F17" s="1294"/>
      <c r="G17" s="1294"/>
      <c r="H17" s="1294"/>
      <c r="I17" s="1294">
        <f>COUNTIF(E10:AI10,"&gt;0")</f>
        <v>23</v>
      </c>
      <c r="J17" s="1294"/>
      <c r="K17" s="1294"/>
      <c r="L17" s="60" t="s">
        <v>339</v>
      </c>
      <c r="O17" s="1294" t="s">
        <v>942</v>
      </c>
      <c r="P17" s="1294"/>
      <c r="Q17" s="1294"/>
      <c r="R17" s="1294"/>
      <c r="S17" s="1294"/>
      <c r="T17" s="1294"/>
      <c r="U17" s="1294"/>
      <c r="V17" s="1294"/>
      <c r="W17" s="1294"/>
      <c r="X17" s="1294"/>
      <c r="Y17" s="1294"/>
      <c r="Z17" s="1310">
        <f>AJ10/I17</f>
        <v>2.1304347826086958</v>
      </c>
      <c r="AA17" s="1310"/>
      <c r="AB17" s="1310"/>
      <c r="AC17" s="60" t="s">
        <v>33</v>
      </c>
    </row>
    <row r="19" spans="1:29" ht="21.75" customHeight="1" x14ac:dyDescent="0.15">
      <c r="B19" s="60" t="s">
        <v>443</v>
      </c>
      <c r="C19" s="60" t="s">
        <v>943</v>
      </c>
    </row>
  </sheetData>
  <mergeCells count="19">
    <mergeCell ref="A17:H17"/>
    <mergeCell ref="I17:K17"/>
    <mergeCell ref="O17:Y17"/>
    <mergeCell ref="Z17:AB17"/>
    <mergeCell ref="A11:B14"/>
    <mergeCell ref="C11:D11"/>
    <mergeCell ref="C12:D12"/>
    <mergeCell ref="C13:D13"/>
    <mergeCell ref="C14:D14"/>
    <mergeCell ref="A15:D15"/>
    <mergeCell ref="A2:AJ2"/>
    <mergeCell ref="A4:C6"/>
    <mergeCell ref="D4:AI4"/>
    <mergeCell ref="AJ4:AJ6"/>
    <mergeCell ref="A7:B10"/>
    <mergeCell ref="C7:D7"/>
    <mergeCell ref="C8:D8"/>
    <mergeCell ref="C9:D9"/>
    <mergeCell ref="C10:D10"/>
  </mergeCells>
  <phoneticPr fontId="4"/>
  <pageMargins left="0.7" right="0.7" top="0.75" bottom="0.75" header="0.3" footer="0.3"/>
  <pageSetup paperSize="9" scale="67" orientation="portrait" horizontalDpi="4294967293"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pageSetUpPr fitToPage="1"/>
  </sheetPr>
  <dimension ref="A1:H51"/>
  <sheetViews>
    <sheetView view="pageBreakPreview" zoomScaleNormal="100" zoomScaleSheetLayoutView="100" workbookViewId="0">
      <selection activeCell="E45" sqref="E45"/>
    </sheetView>
  </sheetViews>
  <sheetFormatPr defaultColWidth="9" defaultRowHeight="13.5" x14ac:dyDescent="0.15"/>
  <cols>
    <col min="1" max="1" width="28.625" style="58" customWidth="1"/>
    <col min="2" max="3" width="3.125" style="58" customWidth="1"/>
    <col min="4" max="4" width="23.625" style="58" customWidth="1"/>
    <col min="5" max="5" width="10.375" style="58" customWidth="1"/>
    <col min="6" max="6" width="7.5" style="58" customWidth="1"/>
    <col min="7" max="7" width="23.875" style="58" customWidth="1"/>
    <col min="8" max="8" width="17.625" style="58" customWidth="1"/>
    <col min="9" max="16384" width="9" style="58"/>
  </cols>
  <sheetData>
    <row r="1" spans="1:8" ht="17.25" x14ac:dyDescent="0.15">
      <c r="A1" s="57"/>
    </row>
    <row r="2" spans="1:8" ht="27.75" customHeight="1" x14ac:dyDescent="0.15">
      <c r="A2" s="57"/>
      <c r="G2" s="1312" t="s">
        <v>598</v>
      </c>
      <c r="H2" s="1312"/>
    </row>
    <row r="3" spans="1:8" ht="36" customHeight="1" x14ac:dyDescent="0.15">
      <c r="A3" s="1313" t="s">
        <v>486</v>
      </c>
      <c r="B3" s="1313"/>
      <c r="C3" s="1313"/>
      <c r="D3" s="1313"/>
      <c r="E3" s="1313"/>
      <c r="F3" s="1313"/>
      <c r="G3" s="1313"/>
      <c r="H3" s="1313"/>
    </row>
    <row r="4" spans="1:8" ht="12" customHeight="1" x14ac:dyDescent="0.15">
      <c r="A4" s="607"/>
      <c r="B4" s="607"/>
      <c r="C4" s="607"/>
      <c r="D4" s="607"/>
      <c r="E4" s="607"/>
      <c r="F4" s="607"/>
      <c r="G4" s="607"/>
      <c r="H4" s="607"/>
    </row>
    <row r="5" spans="1:8" ht="36" customHeight="1" x14ac:dyDescent="0.15">
      <c r="A5" s="608" t="s">
        <v>73</v>
      </c>
      <c r="B5" s="1314"/>
      <c r="C5" s="1315"/>
      <c r="D5" s="1315"/>
      <c r="E5" s="1315"/>
      <c r="F5" s="1315"/>
      <c r="G5" s="1315"/>
      <c r="H5" s="1316"/>
    </row>
    <row r="6" spans="1:8" ht="46.5" customHeight="1" x14ac:dyDescent="0.15">
      <c r="A6" s="138" t="s">
        <v>74</v>
      </c>
      <c r="B6" s="1317" t="s">
        <v>75</v>
      </c>
      <c r="C6" s="1318"/>
      <c r="D6" s="1318"/>
      <c r="E6" s="1318"/>
      <c r="F6" s="1318"/>
      <c r="G6" s="1318"/>
      <c r="H6" s="1319"/>
    </row>
    <row r="7" spans="1:8" ht="84" customHeight="1" x14ac:dyDescent="0.15">
      <c r="A7" s="139" t="s">
        <v>76</v>
      </c>
      <c r="B7" s="1320" t="s">
        <v>415</v>
      </c>
      <c r="C7" s="1321"/>
      <c r="D7" s="1321"/>
      <c r="E7" s="1321"/>
      <c r="F7" s="1321"/>
      <c r="G7" s="1321"/>
      <c r="H7" s="1322"/>
    </row>
    <row r="8" spans="1:8" ht="23.25" customHeight="1" x14ac:dyDescent="0.15">
      <c r="A8" s="140"/>
      <c r="B8" s="56"/>
      <c r="C8" s="56"/>
      <c r="D8" s="56"/>
      <c r="E8" s="56"/>
      <c r="F8" s="56"/>
      <c r="G8" s="56"/>
      <c r="H8" s="55"/>
    </row>
    <row r="9" spans="1:8" x14ac:dyDescent="0.15">
      <c r="A9" s="1330" t="s">
        <v>77</v>
      </c>
      <c r="B9" s="141"/>
      <c r="C9" s="142"/>
      <c r="D9" s="142"/>
      <c r="E9" s="142"/>
      <c r="F9" s="142"/>
      <c r="G9" s="142"/>
      <c r="H9" s="1333" t="s">
        <v>78</v>
      </c>
    </row>
    <row r="10" spans="1:8" x14ac:dyDescent="0.15">
      <c r="A10" s="1331"/>
      <c r="B10" s="143"/>
      <c r="C10" s="55"/>
      <c r="D10" s="55"/>
      <c r="E10" s="55"/>
      <c r="F10" s="55"/>
      <c r="G10" s="55"/>
      <c r="H10" s="1334"/>
    </row>
    <row r="11" spans="1:8" ht="52.5" customHeight="1" x14ac:dyDescent="0.15">
      <c r="A11" s="1331"/>
      <c r="B11" s="143"/>
      <c r="C11" s="144" t="s">
        <v>418</v>
      </c>
      <c r="D11" s="145" t="s">
        <v>79</v>
      </c>
      <c r="E11" s="146" t="s">
        <v>33</v>
      </c>
      <c r="F11" s="147"/>
      <c r="G11" s="55"/>
      <c r="H11" s="1334"/>
    </row>
    <row r="12" spans="1:8" ht="52.5" customHeight="1" x14ac:dyDescent="0.15">
      <c r="A12" s="1331"/>
      <c r="B12" s="143"/>
      <c r="C12" s="144" t="s">
        <v>416</v>
      </c>
      <c r="D12" s="145" t="s">
        <v>80</v>
      </c>
      <c r="E12" s="146" t="s">
        <v>33</v>
      </c>
      <c r="F12" s="147"/>
      <c r="G12" s="148" t="s">
        <v>417</v>
      </c>
      <c r="H12" s="1334"/>
    </row>
    <row r="13" spans="1:8" ht="13.5" customHeight="1" x14ac:dyDescent="0.15">
      <c r="A13" s="1331"/>
      <c r="B13" s="143"/>
      <c r="C13" s="55"/>
      <c r="D13" s="55"/>
      <c r="E13" s="55"/>
      <c r="F13" s="55"/>
      <c r="G13" s="55"/>
      <c r="H13" s="1334"/>
    </row>
    <row r="14" spans="1:8" ht="13.5" customHeight="1" x14ac:dyDescent="0.15">
      <c r="A14" s="1332"/>
      <c r="B14" s="149"/>
      <c r="C14" s="56"/>
      <c r="D14" s="56"/>
      <c r="E14" s="56"/>
      <c r="F14" s="56"/>
      <c r="G14" s="56"/>
      <c r="H14" s="1335"/>
    </row>
    <row r="15" spans="1:8" x14ac:dyDescent="0.15">
      <c r="A15" s="1328" t="s">
        <v>81</v>
      </c>
      <c r="B15" s="141"/>
      <c r="C15" s="142"/>
      <c r="D15" s="142"/>
      <c r="E15" s="142"/>
      <c r="F15" s="142"/>
      <c r="G15" s="150"/>
      <c r="H15" s="1323" t="s">
        <v>78</v>
      </c>
    </row>
    <row r="16" spans="1:8" x14ac:dyDescent="0.15">
      <c r="A16" s="1326"/>
      <c r="B16" s="143"/>
      <c r="C16" s="55"/>
      <c r="D16" s="55"/>
      <c r="E16" s="55"/>
      <c r="F16" s="55"/>
      <c r="G16" s="151"/>
      <c r="H16" s="1324"/>
    </row>
    <row r="17" spans="1:8" ht="53.1" customHeight="1" x14ac:dyDescent="0.15">
      <c r="A17" s="1326"/>
      <c r="B17" s="143"/>
      <c r="C17" s="144" t="s">
        <v>418</v>
      </c>
      <c r="D17" s="145" t="s">
        <v>82</v>
      </c>
      <c r="E17" s="146" t="s">
        <v>33</v>
      </c>
      <c r="F17" s="147"/>
      <c r="G17" s="151"/>
      <c r="H17" s="1324"/>
    </row>
    <row r="18" spans="1:8" ht="53.1" customHeight="1" x14ac:dyDescent="0.15">
      <c r="A18" s="1326"/>
      <c r="B18" s="143"/>
      <c r="C18" s="144" t="s">
        <v>416</v>
      </c>
      <c r="D18" s="145" t="s">
        <v>83</v>
      </c>
      <c r="E18" s="146" t="s">
        <v>33</v>
      </c>
      <c r="F18" s="147"/>
      <c r="G18" s="152" t="s">
        <v>84</v>
      </c>
      <c r="H18" s="1324"/>
    </row>
    <row r="19" spans="1:8" x14ac:dyDescent="0.15">
      <c r="A19" s="1326"/>
      <c r="B19" s="143"/>
      <c r="C19" s="55"/>
      <c r="D19" s="55"/>
      <c r="E19" s="55"/>
      <c r="F19" s="55"/>
      <c r="G19" s="151"/>
      <c r="H19" s="1324"/>
    </row>
    <row r="20" spans="1:8" x14ac:dyDescent="0.15">
      <c r="A20" s="1327"/>
      <c r="B20" s="149"/>
      <c r="C20" s="56"/>
      <c r="D20" s="56"/>
      <c r="E20" s="56"/>
      <c r="F20" s="56"/>
      <c r="G20" s="153"/>
      <c r="H20" s="1324"/>
    </row>
    <row r="21" spans="1:8" x14ac:dyDescent="0.15">
      <c r="A21" s="1326" t="s">
        <v>85</v>
      </c>
      <c r="B21" s="143"/>
      <c r="C21" s="55"/>
      <c r="D21" s="55"/>
      <c r="E21" s="55"/>
      <c r="F21" s="55"/>
      <c r="G21" s="55"/>
      <c r="H21" s="1324"/>
    </row>
    <row r="22" spans="1:8" x14ac:dyDescent="0.15">
      <c r="A22" s="1326"/>
      <c r="B22" s="143"/>
      <c r="C22" s="55"/>
      <c r="D22" s="55"/>
      <c r="E22" s="55"/>
      <c r="F22" s="55"/>
      <c r="G22" s="55"/>
      <c r="H22" s="1324"/>
    </row>
    <row r="23" spans="1:8" ht="52.5" customHeight="1" x14ac:dyDescent="0.15">
      <c r="A23" s="1326"/>
      <c r="B23" s="143"/>
      <c r="C23" s="144" t="s">
        <v>418</v>
      </c>
      <c r="D23" s="145" t="s">
        <v>79</v>
      </c>
      <c r="E23" s="146" t="s">
        <v>33</v>
      </c>
      <c r="F23" s="147"/>
      <c r="G23" s="55"/>
      <c r="H23" s="1324"/>
    </row>
    <row r="24" spans="1:8" ht="52.5" customHeight="1" x14ac:dyDescent="0.15">
      <c r="A24" s="1326"/>
      <c r="B24" s="143"/>
      <c r="C24" s="144" t="s">
        <v>416</v>
      </c>
      <c r="D24" s="145" t="s">
        <v>86</v>
      </c>
      <c r="E24" s="146" t="s">
        <v>33</v>
      </c>
      <c r="F24" s="147"/>
      <c r="G24" s="148" t="s">
        <v>104</v>
      </c>
      <c r="H24" s="1324"/>
    </row>
    <row r="25" spans="1:8" x14ac:dyDescent="0.15">
      <c r="A25" s="1326"/>
      <c r="B25" s="143"/>
      <c r="C25" s="55"/>
      <c r="D25" s="55"/>
      <c r="E25" s="55"/>
      <c r="F25" s="55"/>
      <c r="G25" s="55"/>
      <c r="H25" s="1324"/>
    </row>
    <row r="26" spans="1:8" x14ac:dyDescent="0.15">
      <c r="A26" s="1327"/>
      <c r="B26" s="149"/>
      <c r="C26" s="56"/>
      <c r="D26" s="56"/>
      <c r="E26" s="56"/>
      <c r="F26" s="56"/>
      <c r="G26" s="56"/>
      <c r="H26" s="1325"/>
    </row>
    <row r="27" spans="1:8" x14ac:dyDescent="0.15">
      <c r="A27" s="55"/>
      <c r="B27" s="55"/>
      <c r="C27" s="55"/>
      <c r="D27" s="55"/>
      <c r="E27" s="55"/>
      <c r="F27" s="55"/>
      <c r="G27" s="55"/>
      <c r="H27" s="55"/>
    </row>
    <row r="28" spans="1:8" ht="17.25" customHeight="1" x14ac:dyDescent="0.15">
      <c r="A28" s="1311" t="s">
        <v>105</v>
      </c>
      <c r="B28" s="1311"/>
      <c r="C28" s="1311"/>
      <c r="D28" s="1311"/>
      <c r="E28" s="1311"/>
      <c r="F28" s="1311"/>
      <c r="G28" s="1311"/>
      <c r="H28" s="1311"/>
    </row>
    <row r="29" spans="1:8" ht="17.25" customHeight="1" x14ac:dyDescent="0.15">
      <c r="A29" s="1311" t="s">
        <v>327</v>
      </c>
      <c r="B29" s="1311"/>
      <c r="C29" s="1311"/>
      <c r="D29" s="1311"/>
      <c r="E29" s="1311"/>
      <c r="F29" s="1311"/>
      <c r="G29" s="1311"/>
      <c r="H29" s="1311"/>
    </row>
    <row r="30" spans="1:8" ht="17.25" customHeight="1" x14ac:dyDescent="0.15">
      <c r="A30" s="1311" t="s">
        <v>419</v>
      </c>
      <c r="B30" s="1311"/>
      <c r="C30" s="1311"/>
      <c r="D30" s="1311"/>
      <c r="E30" s="1311"/>
      <c r="F30" s="1311"/>
      <c r="G30" s="1311"/>
      <c r="H30" s="1311"/>
    </row>
    <row r="31" spans="1:8" ht="17.25" customHeight="1" x14ac:dyDescent="0.15">
      <c r="A31" s="1311" t="s">
        <v>420</v>
      </c>
      <c r="B31" s="1311"/>
      <c r="C31" s="1311"/>
      <c r="D31" s="1311"/>
      <c r="E31" s="1311"/>
      <c r="F31" s="1311"/>
      <c r="G31" s="1311"/>
      <c r="H31" s="1311"/>
    </row>
    <row r="32" spans="1:8" ht="17.25" customHeight="1" x14ac:dyDescent="0.15">
      <c r="A32" s="1311" t="s">
        <v>106</v>
      </c>
      <c r="B32" s="1311"/>
      <c r="C32" s="1311"/>
      <c r="D32" s="1311"/>
      <c r="E32" s="1311"/>
      <c r="F32" s="1311"/>
      <c r="G32" s="1311"/>
      <c r="H32" s="1311"/>
    </row>
    <row r="33" spans="1:8" ht="17.25" customHeight="1" x14ac:dyDescent="0.15">
      <c r="A33" s="1311" t="s">
        <v>1013</v>
      </c>
      <c r="B33" s="1311"/>
      <c r="C33" s="1311"/>
      <c r="D33" s="1311"/>
      <c r="E33" s="1311"/>
      <c r="F33" s="1311"/>
      <c r="G33" s="1311"/>
      <c r="H33" s="1311"/>
    </row>
    <row r="34" spans="1:8" ht="17.25" customHeight="1" x14ac:dyDescent="0.15">
      <c r="A34" s="1311" t="s">
        <v>421</v>
      </c>
      <c r="B34" s="1311"/>
      <c r="C34" s="1311"/>
      <c r="D34" s="1311"/>
      <c r="E34" s="1311"/>
      <c r="F34" s="1311"/>
      <c r="G34" s="1311"/>
      <c r="H34" s="1311"/>
    </row>
    <row r="35" spans="1:8" ht="17.25" customHeight="1" x14ac:dyDescent="0.15">
      <c r="A35" s="1311" t="s">
        <v>422</v>
      </c>
      <c r="B35" s="1311"/>
      <c r="C35" s="1311"/>
      <c r="D35" s="1311"/>
      <c r="E35" s="1311"/>
      <c r="F35" s="1311"/>
      <c r="G35" s="1311"/>
      <c r="H35" s="1311"/>
    </row>
    <row r="36" spans="1:8" ht="17.25" customHeight="1" x14ac:dyDescent="0.15">
      <c r="A36" s="1311" t="s">
        <v>1012</v>
      </c>
      <c r="B36" s="1311"/>
      <c r="C36" s="1311"/>
      <c r="D36" s="1311"/>
      <c r="E36" s="1311"/>
      <c r="F36" s="1311"/>
      <c r="G36" s="1311"/>
      <c r="H36" s="1311"/>
    </row>
    <row r="37" spans="1:8" ht="17.25" customHeight="1" x14ac:dyDescent="0.15">
      <c r="A37" s="1311" t="s">
        <v>107</v>
      </c>
      <c r="B37" s="1311"/>
      <c r="C37" s="1311"/>
      <c r="D37" s="1311"/>
      <c r="E37" s="1311"/>
      <c r="F37" s="1311"/>
      <c r="G37" s="1311"/>
      <c r="H37" s="1311"/>
    </row>
    <row r="38" spans="1:8" ht="17.25" customHeight="1" x14ac:dyDescent="0.15">
      <c r="A38" s="1311" t="s">
        <v>108</v>
      </c>
      <c r="B38" s="1311"/>
      <c r="C38" s="1311"/>
      <c r="D38" s="1311"/>
      <c r="E38" s="1311"/>
      <c r="F38" s="1311"/>
      <c r="G38" s="1311"/>
      <c r="H38" s="1311"/>
    </row>
    <row r="39" spans="1:8" ht="17.25" customHeight="1" x14ac:dyDescent="0.15">
      <c r="A39" s="606" t="s">
        <v>423</v>
      </c>
      <c r="B39" s="606"/>
      <c r="C39" s="606"/>
      <c r="D39" s="606"/>
      <c r="E39" s="606"/>
      <c r="F39" s="606"/>
      <c r="G39" s="606"/>
      <c r="H39" s="606"/>
    </row>
    <row r="40" spans="1:8" ht="17.25" customHeight="1" x14ac:dyDescent="0.15">
      <c r="A40" s="1311" t="s">
        <v>407</v>
      </c>
      <c r="B40" s="1311"/>
      <c r="C40" s="1311"/>
      <c r="D40" s="1311"/>
      <c r="E40" s="1311"/>
      <c r="F40" s="1311"/>
      <c r="G40" s="1311"/>
      <c r="H40" s="1311"/>
    </row>
    <row r="41" spans="1:8" ht="17.25" customHeight="1" x14ac:dyDescent="0.15">
      <c r="A41" s="1329" t="s">
        <v>1011</v>
      </c>
      <c r="B41" s="1311"/>
      <c r="C41" s="1311"/>
      <c r="D41" s="1311"/>
      <c r="E41" s="1311"/>
      <c r="F41" s="1311"/>
      <c r="G41" s="1311"/>
      <c r="H41" s="1311"/>
    </row>
    <row r="42" spans="1:8" ht="17.25" customHeight="1" x14ac:dyDescent="0.15">
      <c r="A42" s="1311" t="s">
        <v>424</v>
      </c>
      <c r="B42" s="1311"/>
      <c r="C42" s="1311"/>
      <c r="D42" s="1311"/>
      <c r="E42" s="1311"/>
      <c r="F42" s="1311"/>
      <c r="G42" s="1311"/>
      <c r="H42" s="1311"/>
    </row>
    <row r="43" spans="1:8" ht="17.25" customHeight="1" x14ac:dyDescent="0.15">
      <c r="A43" s="606" t="s">
        <v>1010</v>
      </c>
      <c r="B43" s="606"/>
      <c r="C43" s="606"/>
      <c r="D43" s="606"/>
      <c r="E43" s="606"/>
      <c r="F43" s="606"/>
      <c r="G43" s="606"/>
      <c r="H43" s="606"/>
    </row>
    <row r="44" spans="1:8" x14ac:dyDescent="0.15">
      <c r="A44" s="606" t="s">
        <v>1009</v>
      </c>
      <c r="B44" s="606"/>
      <c r="C44" s="606"/>
      <c r="D44" s="606"/>
      <c r="E44" s="606"/>
      <c r="F44" s="606"/>
      <c r="G44" s="606"/>
      <c r="H44" s="606"/>
    </row>
    <row r="45" spans="1:8" x14ac:dyDescent="0.15">
      <c r="A45" s="606" t="s">
        <v>1008</v>
      </c>
      <c r="B45" s="606"/>
      <c r="C45" s="606"/>
      <c r="D45" s="606"/>
      <c r="E45" s="606"/>
      <c r="F45" s="606"/>
      <c r="G45" s="606"/>
      <c r="H45" s="606"/>
    </row>
    <row r="46" spans="1:8" x14ac:dyDescent="0.15">
      <c r="A46" s="1329" t="s">
        <v>1007</v>
      </c>
      <c r="B46" s="1311"/>
      <c r="C46" s="1311"/>
      <c r="D46" s="1311"/>
      <c r="E46" s="1311"/>
      <c r="F46" s="1311"/>
      <c r="G46" s="1311"/>
      <c r="H46" s="1311"/>
    </row>
    <row r="47" spans="1:8" x14ac:dyDescent="0.15">
      <c r="A47" s="1311" t="s">
        <v>425</v>
      </c>
      <c r="B47" s="1311"/>
      <c r="C47" s="1311"/>
      <c r="D47" s="1311"/>
      <c r="E47" s="1311"/>
      <c r="F47" s="1311"/>
      <c r="G47" s="1311"/>
      <c r="H47" s="1311"/>
    </row>
    <row r="48" spans="1:8" x14ac:dyDescent="0.15">
      <c r="A48" s="1311" t="s">
        <v>1006</v>
      </c>
      <c r="B48" s="1311"/>
      <c r="C48" s="1311"/>
      <c r="D48" s="1311"/>
      <c r="E48" s="1311"/>
      <c r="F48" s="1311"/>
      <c r="G48" s="1311"/>
      <c r="H48" s="1311"/>
    </row>
    <row r="49" spans="1:8" x14ac:dyDescent="0.15">
      <c r="A49" s="1311" t="s">
        <v>1005</v>
      </c>
      <c r="B49" s="1311"/>
      <c r="C49" s="1311"/>
      <c r="D49" s="1311"/>
      <c r="E49" s="1311"/>
      <c r="F49" s="1311"/>
      <c r="G49" s="1311"/>
      <c r="H49" s="1311"/>
    </row>
    <row r="50" spans="1:8" x14ac:dyDescent="0.15">
      <c r="A50" s="1311"/>
      <c r="B50" s="1311"/>
      <c r="C50" s="1311"/>
      <c r="D50" s="1311"/>
      <c r="E50" s="1311"/>
      <c r="F50" s="1311"/>
      <c r="G50" s="1311"/>
      <c r="H50" s="1311"/>
    </row>
    <row r="51" spans="1:8" x14ac:dyDescent="0.15">
      <c r="A51" s="1311"/>
      <c r="B51" s="1311"/>
      <c r="C51" s="1311"/>
      <c r="D51" s="1311"/>
      <c r="E51" s="1311"/>
      <c r="F51" s="1311"/>
      <c r="G51" s="1311"/>
      <c r="H51" s="1311"/>
    </row>
  </sheetData>
  <mergeCells count="30">
    <mergeCell ref="A9:A14"/>
    <mergeCell ref="H9:H14"/>
    <mergeCell ref="A50:H50"/>
    <mergeCell ref="A34:H34"/>
    <mergeCell ref="A35:H35"/>
    <mergeCell ref="A36:H36"/>
    <mergeCell ref="A37:H37"/>
    <mergeCell ref="A41:H41"/>
    <mergeCell ref="A51:H51"/>
    <mergeCell ref="H15:H26"/>
    <mergeCell ref="A21:A26"/>
    <mergeCell ref="A28:H28"/>
    <mergeCell ref="A29:H29"/>
    <mergeCell ref="A30:H30"/>
    <mergeCell ref="A15:A20"/>
    <mergeCell ref="A46:H46"/>
    <mergeCell ref="A31:H31"/>
    <mergeCell ref="A40:H40"/>
    <mergeCell ref="A48:H48"/>
    <mergeCell ref="A49:H49"/>
    <mergeCell ref="G2:H2"/>
    <mergeCell ref="A3:H3"/>
    <mergeCell ref="B5:H5"/>
    <mergeCell ref="B6:H6"/>
    <mergeCell ref="B7:H7"/>
    <mergeCell ref="A42:H42"/>
    <mergeCell ref="A47:H47"/>
    <mergeCell ref="A38:H38"/>
    <mergeCell ref="A32:H32"/>
    <mergeCell ref="A33:H33"/>
  </mergeCells>
  <phoneticPr fontId="4"/>
  <pageMargins left="0.7" right="0.7" top="0.75" bottom="0.75" header="0.3" footer="0.3"/>
  <pageSetup paperSize="9" scale="7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47</vt:i4>
      </vt:variant>
      <vt:variant>
        <vt:lpstr>名前付き一覧</vt:lpstr>
      </vt:variant>
      <vt:variant>
        <vt:i4>24</vt:i4>
      </vt:variant>
    </vt:vector>
  </HeadingPairs>
  <TitlesOfParts>
    <vt:vector size="71" baseType="lpstr">
      <vt:lpstr>指定申請提出書類一覧</vt:lpstr>
      <vt:lpstr>1　指定申請書</vt:lpstr>
      <vt:lpstr>2　別紙</vt:lpstr>
      <vt:lpstr>3　付表17</vt:lpstr>
      <vt:lpstr>4 障害児通所給付費の算定に係る体制等状況一覧</vt:lpstr>
      <vt:lpstr>5　報酬算定区分に関する届出書</vt:lpstr>
      <vt:lpstr>5　報酬算定区分_別添</vt:lpstr>
      <vt:lpstr>5　【記載例】報酬算定区分_別添</vt:lpstr>
      <vt:lpstr>６ 福祉専門職員配置等加算に関する届出書</vt:lpstr>
      <vt:lpstr>７ 児童指導員等加配加算に関する届出書</vt:lpstr>
      <vt:lpstr>８ 看護職員加配加算（障害児通所）</vt:lpstr>
      <vt:lpstr>９ 食事提供加算</vt:lpstr>
      <vt:lpstr>10　強度行動障害児特別支援加算届出書</vt:lpstr>
      <vt:lpstr>11 送迎加算</vt:lpstr>
      <vt:lpstr>12 延長支援加算</vt:lpstr>
      <vt:lpstr>13 専門的支援実施加算</vt:lpstr>
      <vt:lpstr>14 専門的支援体制加算（変更・障害児通所支援）</vt:lpstr>
      <vt:lpstr>15 中核機能強化加算・中核機能強化事業所加算</vt:lpstr>
      <vt:lpstr>16 視覚・聴覚・言語機能障害児支援加算</vt:lpstr>
      <vt:lpstr>17 人工内耳装用児支援加算</vt:lpstr>
      <vt:lpstr>18 入浴支援加算</vt:lpstr>
      <vt:lpstr>19　共生型サービス体制強化加算・共サ医療的ケア児支援加算</vt:lpstr>
      <vt:lpstr>20 地域生活支援拠点等に関連する加算の届出 </vt:lpstr>
      <vt:lpstr>21　設備・備品一覧</vt:lpstr>
      <vt:lpstr>22　管理者経歴書 </vt:lpstr>
      <vt:lpstr>23　児童発達支援管理責任者経歴書</vt:lpstr>
      <vt:lpstr>24　実務経験証明書</vt:lpstr>
      <vt:lpstr>25　実務経験見込証明書 </vt:lpstr>
      <vt:lpstr>26　苦情解決措置概要</vt:lpstr>
      <vt:lpstr>27 勤務形態一覧表</vt:lpstr>
      <vt:lpstr>27 勤務形態一覧表（記載例）</vt:lpstr>
      <vt:lpstr>28　協力医療機関</vt:lpstr>
      <vt:lpstr>29　誓約書</vt:lpstr>
      <vt:lpstr>30　事業開始届</vt:lpstr>
      <vt:lpstr>【記載例】事業開始届</vt:lpstr>
      <vt:lpstr>31　事業計画書</vt:lpstr>
      <vt:lpstr>32　収支予算書</vt:lpstr>
      <vt:lpstr>33　耐震調査票</vt:lpstr>
      <vt:lpstr>34 社会・労働保険加入状況確認票</vt:lpstr>
      <vt:lpstr>35　メールアドレス登録票</vt:lpstr>
      <vt:lpstr>業務管理体制の届出</vt:lpstr>
      <vt:lpstr>36　第30号様式</vt:lpstr>
      <vt:lpstr>36　第30号様式 (整備）(記入例)</vt:lpstr>
      <vt:lpstr>37　第32号様式</vt:lpstr>
      <vt:lpstr>37　第32号様式 (記入例)</vt:lpstr>
      <vt:lpstr>37　別表　事業所一覧　</vt:lpstr>
      <vt:lpstr>37　別表　事業所一覧（記入例）</vt:lpstr>
      <vt:lpstr>'1　指定申請書'!Print_Area</vt:lpstr>
      <vt:lpstr>'11 送迎加算'!Print_Area</vt:lpstr>
      <vt:lpstr>'12 延長支援加算'!Print_Area</vt:lpstr>
      <vt:lpstr>'13 専門的支援実施加算'!Print_Area</vt:lpstr>
      <vt:lpstr>'14 専門的支援体制加算（変更・障害児通所支援）'!Print_Area</vt:lpstr>
      <vt:lpstr>'15 中核機能強化加算・中核機能強化事業所加算'!Print_Area</vt:lpstr>
      <vt:lpstr>'16 視覚・聴覚・言語機能障害児支援加算'!Print_Area</vt:lpstr>
      <vt:lpstr>'17 人工内耳装用児支援加算'!Print_Area</vt:lpstr>
      <vt:lpstr>'18 入浴支援加算'!Print_Area</vt:lpstr>
      <vt:lpstr>'19　共生型サービス体制強化加算・共サ医療的ケア児支援加算'!Print_Area</vt:lpstr>
      <vt:lpstr>'20 地域生活支援拠点等に関連する加算の届出 '!Print_Area</vt:lpstr>
      <vt:lpstr>'27 勤務形態一覧表'!Print_Area</vt:lpstr>
      <vt:lpstr>'27 勤務形態一覧表（記載例）'!Print_Area</vt:lpstr>
      <vt:lpstr>'36　第30号様式 (整備）(記入例)'!Print_Area</vt:lpstr>
      <vt:lpstr>'37　第32号様式 (記入例)'!Print_Area</vt:lpstr>
      <vt:lpstr>'4 障害児通所給付費の算定に係る体制等状況一覧'!Print_Area</vt:lpstr>
      <vt:lpstr>'5　報酬算定区分_別添'!Print_Area</vt:lpstr>
      <vt:lpstr>'６ 福祉専門職員配置等加算に関する届出書'!Print_Area</vt:lpstr>
      <vt:lpstr>'７ 児童指導員等加配加算に関する届出書'!Print_Area</vt:lpstr>
      <vt:lpstr>'８ 看護職員加配加算（障害児通所）'!Print_Area</vt:lpstr>
      <vt:lpstr>'９ 食事提供加算'!Print_Area</vt:lpstr>
      <vt:lpstr>業務管理体制の届出!Print_Area</vt:lpstr>
      <vt:lpstr>指定申請提出書類一覧!Print_Area</vt:lpstr>
      <vt:lpstr>'4 障害児通所給付費の算定に係る体制等状況一覧'!Print_Titles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小野﨑　元哉</cp:lastModifiedBy>
  <cp:lastPrinted>2024-11-28T05:13:17Z</cp:lastPrinted>
  <dcterms:created xsi:type="dcterms:W3CDTF">2002-05-20T01:20:46Z</dcterms:created>
  <dcterms:modified xsi:type="dcterms:W3CDTF">2024-12-23T09:25:13Z</dcterms:modified>
</cp:coreProperties>
</file>