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01_非公開\300000_学校教育部\302600 学務課\学事担当\13月例報告\R7\一覧表（ドキュメントセンター・ＨＰ）\R7.9\"/>
    </mc:Choice>
  </mc:AlternateContent>
  <xr:revisionPtr revIDLastSave="0" documentId="13_ncr:1_{4960FA86-AB5E-4AA2-BC37-86DE1B35B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数 " sheetId="1" r:id="rId1"/>
    <sheet name="生徒数" sheetId="2" r:id="rId2"/>
  </sheets>
  <definedNames>
    <definedName name="_xlnm.Print_Area" localSheetId="0">'児童数 '!$A$1:$I$76</definedName>
    <definedName name="_xlnm.Print_Area" localSheetId="1">生徒数!$A$1:$F$45</definedName>
    <definedName name="Z_F9B2AA4F_BD50_4F8A_A2F0_4A2AB1557B30_.wvu.PrintArea" localSheetId="0" hidden="1">'児童数 '!$A$1:$H$76</definedName>
    <definedName name="Z_FA67ADB9_72DB_4C62_B6B3_E410DFABB8D0_.wvu.PrintArea" localSheetId="0" hidden="1">'児童数 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5" i="1"/>
  <c r="I74" i="1"/>
  <c r="H7" i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4" i="2" s="1"/>
  <c r="B43" i="2"/>
  <c r="C43" i="2"/>
  <c r="D43" i="2"/>
  <c r="F43" i="2"/>
  <c r="B44" i="2"/>
  <c r="C44" i="2"/>
  <c r="D44" i="2"/>
  <c r="F44" i="2"/>
  <c r="B45" i="2"/>
  <c r="C45" i="2"/>
  <c r="D45" i="2"/>
  <c r="H4" i="1"/>
  <c r="H5" i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5" i="1" s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F45" i="2" l="1"/>
  <c r="H76" i="1"/>
  <c r="E43" i="2"/>
  <c r="H74" i="1"/>
  <c r="E45" i="2"/>
</calcChain>
</file>

<file path=xl/sharedStrings.xml><?xml version="1.0" encoding="utf-8"?>
<sst xmlns="http://schemas.openxmlformats.org/spreadsheetml/2006/main" count="133" uniqueCount="108">
  <si>
    <t>児童数合計</t>
    <rPh sb="0" eb="2">
      <t>ジドウ</t>
    </rPh>
    <rPh sb="2" eb="3">
      <t>スウ</t>
    </rPh>
    <rPh sb="3" eb="5">
      <t>ゴウケイ</t>
    </rPh>
    <phoneticPr fontId="7"/>
  </si>
  <si>
    <t>義務教育学校小計</t>
    <rPh sb="0" eb="6">
      <t>ギムキョウイクガッコウ</t>
    </rPh>
    <rPh sb="6" eb="8">
      <t>ショウケイ</t>
    </rPh>
    <phoneticPr fontId="7"/>
  </si>
  <si>
    <t>小学校小計</t>
    <rPh sb="0" eb="3">
      <t>ショウガッコウ</t>
    </rPh>
    <rPh sb="3" eb="5">
      <t>ショウケイ</t>
    </rPh>
    <phoneticPr fontId="7"/>
  </si>
  <si>
    <t>いずみの森</t>
    <rPh sb="4" eb="5">
      <t>モリ</t>
    </rPh>
    <phoneticPr fontId="7"/>
  </si>
  <si>
    <t>高尾山学園</t>
    <rPh sb="0" eb="2">
      <t>タカオ</t>
    </rPh>
    <rPh sb="2" eb="3">
      <t>サン</t>
    </rPh>
    <rPh sb="3" eb="5">
      <t>ガクエン</t>
    </rPh>
    <phoneticPr fontId="7"/>
  </si>
  <si>
    <t>鑓水</t>
    <rPh sb="0" eb="2">
      <t>ヤリミズ</t>
    </rPh>
    <phoneticPr fontId="7"/>
  </si>
  <si>
    <t>長池</t>
    <rPh sb="0" eb="1">
      <t>ナガ</t>
    </rPh>
    <rPh sb="1" eb="2">
      <t>イケ</t>
    </rPh>
    <phoneticPr fontId="7"/>
  </si>
  <si>
    <t>上柚木</t>
    <rPh sb="0" eb="3">
      <t>カミユギ</t>
    </rPh>
    <phoneticPr fontId="7"/>
  </si>
  <si>
    <t>下柚木</t>
    <rPh sb="0" eb="3">
      <t>シモユギ</t>
    </rPh>
    <phoneticPr fontId="7"/>
  </si>
  <si>
    <t>松木</t>
    <rPh sb="0" eb="2">
      <t>マツキ</t>
    </rPh>
    <phoneticPr fontId="7"/>
  </si>
  <si>
    <t>愛宕</t>
    <rPh sb="0" eb="2">
      <t>アタゴ</t>
    </rPh>
    <phoneticPr fontId="7"/>
  </si>
  <si>
    <t>別所</t>
    <rPh sb="0" eb="2">
      <t>ベッショ</t>
    </rPh>
    <phoneticPr fontId="7"/>
  </si>
  <si>
    <t>秋葉台</t>
    <rPh sb="0" eb="3">
      <t>アキバダイ</t>
    </rPh>
    <phoneticPr fontId="7"/>
  </si>
  <si>
    <t>宮上</t>
    <rPh sb="0" eb="1">
      <t>ミヤ</t>
    </rPh>
    <rPh sb="1" eb="2">
      <t>カミ</t>
    </rPh>
    <phoneticPr fontId="7"/>
  </si>
  <si>
    <t>南大沢</t>
    <rPh sb="0" eb="3">
      <t>ミナミオオサワ</t>
    </rPh>
    <phoneticPr fontId="7"/>
  </si>
  <si>
    <t>柏木</t>
    <rPh sb="0" eb="2">
      <t>カシワギ</t>
    </rPh>
    <phoneticPr fontId="7"/>
  </si>
  <si>
    <t>中山</t>
    <rPh sb="0" eb="2">
      <t>ナカヤマ</t>
    </rPh>
    <phoneticPr fontId="7"/>
  </si>
  <si>
    <t>松が谷</t>
    <rPh sb="0" eb="3">
      <t>マツガヤ</t>
    </rPh>
    <phoneticPr fontId="7"/>
  </si>
  <si>
    <t>鹿島</t>
    <rPh sb="0" eb="2">
      <t>カシマ</t>
    </rPh>
    <phoneticPr fontId="7"/>
  </si>
  <si>
    <t>由木西</t>
    <rPh sb="0" eb="1">
      <t>ユ</t>
    </rPh>
    <rPh sb="1" eb="2">
      <t>キ</t>
    </rPh>
    <rPh sb="2" eb="3">
      <t>ニシ</t>
    </rPh>
    <phoneticPr fontId="7"/>
  </si>
  <si>
    <t>由木東</t>
    <rPh sb="0" eb="1">
      <t>ユ</t>
    </rPh>
    <rPh sb="1" eb="2">
      <t>キ</t>
    </rPh>
    <rPh sb="2" eb="3">
      <t>ヒガシ</t>
    </rPh>
    <phoneticPr fontId="7"/>
  </si>
  <si>
    <t>由木中央</t>
    <rPh sb="0" eb="1">
      <t>ユ</t>
    </rPh>
    <rPh sb="1" eb="2">
      <t>キ</t>
    </rPh>
    <rPh sb="2" eb="4">
      <t>チュウオウ</t>
    </rPh>
    <phoneticPr fontId="7"/>
  </si>
  <si>
    <t>東浅川</t>
    <rPh sb="0" eb="1">
      <t>ヒガシ</t>
    </rPh>
    <rPh sb="1" eb="2">
      <t>アサ</t>
    </rPh>
    <rPh sb="2" eb="3">
      <t>カワ</t>
    </rPh>
    <phoneticPr fontId="7"/>
  </si>
  <si>
    <t>浅川</t>
    <rPh sb="0" eb="2">
      <t>アサカワ</t>
    </rPh>
    <phoneticPr fontId="7"/>
  </si>
  <si>
    <t>七国</t>
    <rPh sb="0" eb="1">
      <t>ナナ</t>
    </rPh>
    <rPh sb="1" eb="2">
      <t>クニ</t>
    </rPh>
    <phoneticPr fontId="7"/>
  </si>
  <si>
    <t>みなみ野君田</t>
    <rPh sb="3" eb="4">
      <t>ノ</t>
    </rPh>
    <rPh sb="4" eb="6">
      <t>キミタ</t>
    </rPh>
    <phoneticPr fontId="7"/>
  </si>
  <si>
    <t>みなみ野</t>
    <rPh sb="3" eb="4">
      <t>ノ</t>
    </rPh>
    <phoneticPr fontId="7"/>
  </si>
  <si>
    <t>高嶺</t>
    <rPh sb="0" eb="2">
      <t>タカネ</t>
    </rPh>
    <phoneticPr fontId="7"/>
  </si>
  <si>
    <t>片倉台</t>
    <rPh sb="0" eb="2">
      <t>カタクラ</t>
    </rPh>
    <rPh sb="2" eb="3">
      <t>ダイ</t>
    </rPh>
    <phoneticPr fontId="7"/>
  </si>
  <si>
    <t>長沼</t>
    <rPh sb="0" eb="2">
      <t>ナガヌマ</t>
    </rPh>
    <phoneticPr fontId="7"/>
  </si>
  <si>
    <t>由井第三</t>
    <rPh sb="0" eb="2">
      <t>ユイ</t>
    </rPh>
    <rPh sb="2" eb="3">
      <t>ダイイチ</t>
    </rPh>
    <rPh sb="3" eb="4">
      <t>サン</t>
    </rPh>
    <phoneticPr fontId="7"/>
  </si>
  <si>
    <t>由井第二</t>
    <rPh sb="0" eb="2">
      <t>ユイ</t>
    </rPh>
    <rPh sb="2" eb="3">
      <t>ダイイチ</t>
    </rPh>
    <rPh sb="3" eb="4">
      <t>ニ</t>
    </rPh>
    <phoneticPr fontId="7"/>
  </si>
  <si>
    <t>由井第一</t>
    <rPh sb="0" eb="2">
      <t>ユイ</t>
    </rPh>
    <rPh sb="2" eb="4">
      <t>ダイイチ</t>
    </rPh>
    <phoneticPr fontId="7"/>
  </si>
  <si>
    <t>加住</t>
    <rPh sb="0" eb="2">
      <t>カスミ</t>
    </rPh>
    <phoneticPr fontId="7"/>
  </si>
  <si>
    <t>松枝</t>
    <rPh sb="0" eb="2">
      <t>マツエ</t>
    </rPh>
    <phoneticPr fontId="7"/>
  </si>
  <si>
    <t>楢原</t>
    <rPh sb="0" eb="1">
      <t>ナラ</t>
    </rPh>
    <rPh sb="1" eb="2">
      <t>ハラ</t>
    </rPh>
    <phoneticPr fontId="7"/>
  </si>
  <si>
    <t>美山</t>
    <rPh sb="0" eb="1">
      <t>ミ</t>
    </rPh>
    <rPh sb="1" eb="2">
      <t>ヤマ</t>
    </rPh>
    <phoneticPr fontId="7"/>
  </si>
  <si>
    <t>上川口</t>
    <rPh sb="0" eb="2">
      <t>カミカワ</t>
    </rPh>
    <rPh sb="2" eb="3">
      <t>グチ</t>
    </rPh>
    <phoneticPr fontId="7"/>
  </si>
  <si>
    <t>陶鎔</t>
    <rPh sb="0" eb="1">
      <t>トウ</t>
    </rPh>
    <rPh sb="1" eb="2">
      <t>ト</t>
    </rPh>
    <phoneticPr fontId="7"/>
  </si>
  <si>
    <t>川口</t>
    <rPh sb="0" eb="2">
      <t>カワグチ</t>
    </rPh>
    <phoneticPr fontId="7"/>
  </si>
  <si>
    <t>元木</t>
    <rPh sb="0" eb="2">
      <t>モトキ</t>
    </rPh>
    <phoneticPr fontId="7"/>
  </si>
  <si>
    <t>恩方第二</t>
    <rPh sb="0" eb="1">
      <t>オン</t>
    </rPh>
    <rPh sb="1" eb="2">
      <t>ガタ</t>
    </rPh>
    <rPh sb="2" eb="4">
      <t>ダイニ</t>
    </rPh>
    <phoneticPr fontId="7"/>
  </si>
  <si>
    <t>恩方第一</t>
    <rPh sb="0" eb="1">
      <t>オン</t>
    </rPh>
    <rPh sb="1" eb="2">
      <t>ガタ</t>
    </rPh>
    <rPh sb="2" eb="3">
      <t>ダイ</t>
    </rPh>
    <rPh sb="3" eb="4">
      <t>イチ</t>
    </rPh>
    <phoneticPr fontId="7"/>
  </si>
  <si>
    <t>横川</t>
    <rPh sb="0" eb="1">
      <t>ヨコ</t>
    </rPh>
    <rPh sb="1" eb="2">
      <t>カワ</t>
    </rPh>
    <phoneticPr fontId="7"/>
  </si>
  <si>
    <t>弐分方</t>
    <rPh sb="0" eb="3">
      <t>ニブカタ</t>
    </rPh>
    <phoneticPr fontId="7"/>
  </si>
  <si>
    <t>城山</t>
    <rPh sb="0" eb="2">
      <t>シロヤマ</t>
    </rPh>
    <phoneticPr fontId="7"/>
  </si>
  <si>
    <t>上壱分方</t>
    <rPh sb="0" eb="4">
      <t>カミイチブカタ</t>
    </rPh>
    <phoneticPr fontId="7"/>
  </si>
  <si>
    <t>元八王子東</t>
    <rPh sb="0" eb="4">
      <t>モトハチオウジ</t>
    </rPh>
    <rPh sb="4" eb="5">
      <t>ヒガシ</t>
    </rPh>
    <phoneticPr fontId="7"/>
  </si>
  <si>
    <t>元八王子</t>
    <rPh sb="0" eb="4">
      <t>モトハチオウジ</t>
    </rPh>
    <phoneticPr fontId="7"/>
  </si>
  <si>
    <t>緑が丘</t>
    <rPh sb="0" eb="1">
      <t>ミドリ</t>
    </rPh>
    <rPh sb="2" eb="3">
      <t>オカ</t>
    </rPh>
    <phoneticPr fontId="7"/>
  </si>
  <si>
    <t>椚田</t>
    <rPh sb="0" eb="2">
      <t>クヌギダ</t>
    </rPh>
    <phoneticPr fontId="7"/>
  </si>
  <si>
    <t>山田</t>
    <rPh sb="0" eb="2">
      <t>ヤマダ</t>
    </rPh>
    <phoneticPr fontId="7"/>
  </si>
  <si>
    <t>館</t>
    <rPh sb="0" eb="1">
      <t>タテ</t>
    </rPh>
    <phoneticPr fontId="7"/>
  </si>
  <si>
    <t>船田</t>
    <rPh sb="0" eb="1">
      <t>フネ</t>
    </rPh>
    <rPh sb="1" eb="2">
      <t>タ</t>
    </rPh>
    <phoneticPr fontId="7"/>
  </si>
  <si>
    <t>長房</t>
    <rPh sb="0" eb="1">
      <t>ナガ</t>
    </rPh>
    <rPh sb="1" eb="2">
      <t>フサ</t>
    </rPh>
    <phoneticPr fontId="7"/>
  </si>
  <si>
    <t>散田</t>
    <rPh sb="0" eb="2">
      <t>サンダ</t>
    </rPh>
    <phoneticPr fontId="7"/>
  </si>
  <si>
    <t>横山第二</t>
    <rPh sb="0" eb="2">
      <t>ヨコヤマ</t>
    </rPh>
    <rPh sb="2" eb="3">
      <t>ダイイチ</t>
    </rPh>
    <rPh sb="3" eb="4">
      <t>ニ</t>
    </rPh>
    <phoneticPr fontId="7"/>
  </si>
  <si>
    <t>横山第一</t>
    <rPh sb="0" eb="2">
      <t>ヨコヤマ</t>
    </rPh>
    <rPh sb="2" eb="3">
      <t>ダイイチ</t>
    </rPh>
    <rPh sb="3" eb="4">
      <t>イチ</t>
    </rPh>
    <phoneticPr fontId="7"/>
  </si>
  <si>
    <t>宇津木台</t>
    <rPh sb="0" eb="3">
      <t>ウツキ</t>
    </rPh>
    <rPh sb="3" eb="4">
      <t>ダイ</t>
    </rPh>
    <phoneticPr fontId="7"/>
  </si>
  <si>
    <t>高倉</t>
    <rPh sb="0" eb="2">
      <t>タカクラ</t>
    </rPh>
    <phoneticPr fontId="7"/>
  </si>
  <si>
    <t>小宮</t>
    <rPh sb="0" eb="2">
      <t>コミヤ</t>
    </rPh>
    <phoneticPr fontId="7"/>
  </si>
  <si>
    <t>大和田</t>
    <rPh sb="0" eb="3">
      <t>オオワダ</t>
    </rPh>
    <phoneticPr fontId="7"/>
  </si>
  <si>
    <t>清水</t>
    <rPh sb="0" eb="2">
      <t>シミズ</t>
    </rPh>
    <phoneticPr fontId="7"/>
  </si>
  <si>
    <t>中野北</t>
    <rPh sb="0" eb="2">
      <t>ナカノ</t>
    </rPh>
    <rPh sb="2" eb="3">
      <t>キタ</t>
    </rPh>
    <phoneticPr fontId="7"/>
  </si>
  <si>
    <t>第十</t>
    <rPh sb="0" eb="1">
      <t>ダイ</t>
    </rPh>
    <rPh sb="1" eb="2">
      <t>ジュウ</t>
    </rPh>
    <phoneticPr fontId="7"/>
  </si>
  <si>
    <t>第九</t>
    <rPh sb="0" eb="2">
      <t>ダイキュウ</t>
    </rPh>
    <phoneticPr fontId="7"/>
  </si>
  <si>
    <t>第八</t>
    <rPh sb="0" eb="2">
      <t>ダイハチ</t>
    </rPh>
    <phoneticPr fontId="7"/>
  </si>
  <si>
    <t>第七</t>
    <rPh sb="0" eb="2">
      <t>ダイシチ</t>
    </rPh>
    <phoneticPr fontId="7"/>
  </si>
  <si>
    <t>第五</t>
    <rPh sb="0" eb="2">
      <t>ダイゴ</t>
    </rPh>
    <phoneticPr fontId="7"/>
  </si>
  <si>
    <t>第四</t>
    <rPh sb="0" eb="1">
      <t>ダイ</t>
    </rPh>
    <rPh sb="1" eb="2">
      <t>ヨン</t>
    </rPh>
    <phoneticPr fontId="7"/>
  </si>
  <si>
    <t>第三</t>
    <rPh sb="0" eb="1">
      <t>ダイ</t>
    </rPh>
    <rPh sb="1" eb="2">
      <t>サン</t>
    </rPh>
    <phoneticPr fontId="7"/>
  </si>
  <si>
    <t>第二</t>
    <rPh sb="0" eb="2">
      <t>ダイニ</t>
    </rPh>
    <phoneticPr fontId="7"/>
  </si>
  <si>
    <t>第一</t>
    <rPh sb="0" eb="2">
      <t>ダイイチ</t>
    </rPh>
    <phoneticPr fontId="7"/>
  </si>
  <si>
    <t>内特別支援学級
児童数</t>
    <rPh sb="0" eb="1">
      <t>ウチ</t>
    </rPh>
    <rPh sb="1" eb="7">
      <t>トクベツシエンガッキュウ</t>
    </rPh>
    <rPh sb="8" eb="11">
      <t>ジドウスウ</t>
    </rPh>
    <phoneticPr fontId="2"/>
  </si>
  <si>
    <t>合計</t>
    <rPh sb="0" eb="2">
      <t>ゴウケイ</t>
    </rPh>
    <phoneticPr fontId="2"/>
  </si>
  <si>
    <t>6年</t>
    <rPh sb="1" eb="2">
      <t>ネン</t>
    </rPh>
    <phoneticPr fontId="2"/>
  </si>
  <si>
    <t>5年</t>
    <rPh sb="1" eb="2">
      <t>ネン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</si>
  <si>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</si>
  <si>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</si>
  <si>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</si>
  <si>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</si>
  <si>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　　　　　区分　　　　　</t>
    <rPh sb="5" eb="7">
      <t>クブン</t>
    </rPh>
    <phoneticPr fontId="7"/>
  </si>
  <si>
    <t>生徒数合計</t>
    <rPh sb="0" eb="3">
      <t>セイトスウ</t>
    </rPh>
    <rPh sb="3" eb="5">
      <t>ゴウケイ</t>
    </rPh>
    <phoneticPr fontId="7"/>
  </si>
  <si>
    <t>中学校小計</t>
    <rPh sb="0" eb="3">
      <t>チュウガッコウ</t>
    </rPh>
    <rPh sb="3" eb="5">
      <t>ショウケイ</t>
    </rPh>
    <phoneticPr fontId="7"/>
  </si>
  <si>
    <t>松木</t>
    <rPh sb="0" eb="2">
      <t>マツギ</t>
    </rPh>
    <phoneticPr fontId="7"/>
  </si>
  <si>
    <t>由木</t>
    <rPh sb="0" eb="1">
      <t>ユ</t>
    </rPh>
    <rPh sb="1" eb="2">
      <t>キ</t>
    </rPh>
    <phoneticPr fontId="7"/>
  </si>
  <si>
    <t>陵南</t>
    <rPh sb="0" eb="1">
      <t>リョウ</t>
    </rPh>
    <rPh sb="1" eb="2">
      <t>ナン</t>
    </rPh>
    <phoneticPr fontId="7"/>
  </si>
  <si>
    <t>打越</t>
    <rPh sb="0" eb="2">
      <t>ウチコシ</t>
    </rPh>
    <phoneticPr fontId="7"/>
  </si>
  <si>
    <t>由井</t>
    <rPh sb="0" eb="2">
      <t>ユイ</t>
    </rPh>
    <phoneticPr fontId="7"/>
  </si>
  <si>
    <t>恩方</t>
    <rPh sb="0" eb="1">
      <t>オン</t>
    </rPh>
    <rPh sb="1" eb="2">
      <t>ガタ</t>
    </rPh>
    <phoneticPr fontId="7"/>
  </si>
  <si>
    <t>横川</t>
    <rPh sb="0" eb="2">
      <t>ヨコカワ</t>
    </rPh>
    <phoneticPr fontId="7"/>
  </si>
  <si>
    <t>四谷</t>
    <rPh sb="0" eb="2">
      <t>ヨツヤ</t>
    </rPh>
    <phoneticPr fontId="7"/>
  </si>
  <si>
    <t>横山</t>
    <rPh sb="0" eb="2">
      <t>ヨコヤマ</t>
    </rPh>
    <phoneticPr fontId="7"/>
  </si>
  <si>
    <t>石川</t>
    <rPh sb="0" eb="2">
      <t>イシカワ</t>
    </rPh>
    <phoneticPr fontId="7"/>
  </si>
  <si>
    <t>甲ノ原</t>
    <rPh sb="0" eb="1">
      <t>コウ</t>
    </rPh>
    <rPh sb="2" eb="3">
      <t>ハラ</t>
    </rPh>
    <phoneticPr fontId="7"/>
  </si>
  <si>
    <t>ひよどり山</t>
    <rPh sb="4" eb="5">
      <t>ヤマ</t>
    </rPh>
    <phoneticPr fontId="7"/>
  </si>
  <si>
    <t>第六</t>
    <rPh sb="0" eb="2">
      <t>ダイロク</t>
    </rPh>
    <phoneticPr fontId="7"/>
  </si>
  <si>
    <t>第四</t>
    <rPh sb="0" eb="2">
      <t>ダイヨン</t>
    </rPh>
    <phoneticPr fontId="7"/>
  </si>
  <si>
    <t>内特別支援学級
生徒数</t>
    <rPh sb="8" eb="10">
      <t>セイト</t>
    </rPh>
    <phoneticPr fontId="2"/>
  </si>
  <si>
    <t>合計</t>
    <rPh sb="0" eb="2">
      <t>ゴウケイ</t>
    </rPh>
    <phoneticPr fontId="7"/>
  </si>
  <si>
    <t>3年</t>
    <rPh sb="1" eb="2">
      <t>ネン</t>
    </rPh>
    <phoneticPr fontId="7"/>
  </si>
  <si>
    <t>2年</t>
    <rPh sb="1" eb="2">
      <t>ネン</t>
    </rPh>
    <phoneticPr fontId="7"/>
  </si>
  <si>
    <t>1年</t>
    <rPh sb="1" eb="2">
      <t>ネン</t>
    </rPh>
    <phoneticPr fontId="7"/>
  </si>
  <si>
    <t>区分</t>
    <rPh sb="0" eb="2">
      <t>クブン</t>
    </rPh>
    <phoneticPr fontId="7"/>
  </si>
  <si>
    <t>※義務教育学校の後期課程を含む。
※第五中夜間学級を含む。
※特別支援学級生徒数を含む。</t>
    <phoneticPr fontId="2"/>
  </si>
  <si>
    <r>
      <t>令和7年度小学校児童数一覧表</t>
    </r>
    <r>
      <rPr>
        <sz val="9"/>
        <rFont val="ＭＳ Ｐ明朝"/>
        <family val="1"/>
        <charset val="128"/>
      </rPr>
      <t>（令和7年9月1日現在）</t>
    </r>
    <rPh sb="0" eb="2">
      <t>レイワ</t>
    </rPh>
    <rPh sb="3" eb="5">
      <t>ネンド</t>
    </rPh>
    <rPh sb="5" eb="8">
      <t>ショウガッコウ</t>
    </rPh>
    <rPh sb="8" eb="10">
      <t>ジドウ</t>
    </rPh>
    <rPh sb="10" eb="11">
      <t>スウ</t>
    </rPh>
    <rPh sb="11" eb="13">
      <t>イチラン</t>
    </rPh>
    <rPh sb="13" eb="14">
      <t>ヒョウ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ゲンザイ</t>
    </rPh>
    <phoneticPr fontId="7"/>
  </si>
  <si>
    <t>令和7年度中学校生徒数一覧表（令和7年9月1日現在）</t>
    <rPh sb="5" eb="6">
      <t>チュウ</t>
    </rPh>
    <rPh sb="8" eb="10">
      <t>セイト</t>
    </rPh>
    <phoneticPr fontId="7"/>
  </si>
  <si>
    <t>※義務教育学校の前期課程を含む。
※特別支援学級児童数を含む。</t>
    <rPh sb="8" eb="9">
      <t>ゼン</t>
    </rPh>
    <rPh sb="24" eb="26">
      <t>ジドウ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</si>
</sst>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8" fontId="5" fillId="0" borderId="0" xfId="0" applyNumberFormat="1" applyFont="1"/>
    <xf numFmtId="38" fontId="4" fillId="2" borderId="1" xfId="0" applyNumberFormat="1" applyFont="1" applyFill="1" applyBorder="1"/>
    <xf numFmtId="38" fontId="5" fillId="0" borderId="2" xfId="1" applyFont="1" applyBorder="1" applyProtection="1">
      <protection locked="0"/>
    </xf>
    <xf numFmtId="38" fontId="5" fillId="0" borderId="3" xfId="1" applyFont="1" applyBorder="1" applyProtection="1">
      <protection locked="0"/>
    </xf>
    <xf numFmtId="38" fontId="5" fillId="0" borderId="1" xfId="1" applyFont="1" applyBorder="1" applyProtection="1">
      <protection locked="0"/>
    </xf>
    <xf numFmtId="38" fontId="5" fillId="0" borderId="4" xfId="1" applyFont="1" applyBorder="1" applyProtection="1">
      <protection locked="0"/>
    </xf>
    <xf numFmtId="0" fontId="5" fillId="0" borderId="1" xfId="0" applyFont="1" applyBorder="1"/>
    <xf numFmtId="0" fontId="8" fillId="0" borderId="0" xfId="0" applyFont="1"/>
    <xf numFmtId="0" fontId="4" fillId="2" borderId="5" xfId="0" applyFont="1" applyFill="1" applyBorder="1"/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9" fillId="0" borderId="8" xfId="0" applyFont="1" applyBorder="1" applyAlignment="1">
      <alignment horizontal="distributed"/>
    </xf>
    <xf numFmtId="38" fontId="1" fillId="0" borderId="0" xfId="1" applyFont="1"/>
    <xf numFmtId="38" fontId="8" fillId="0" borderId="0" xfId="1" applyFont="1"/>
    <xf numFmtId="38" fontId="4" fillId="0" borderId="0" xfId="1" applyFont="1"/>
    <xf numFmtId="38" fontId="4" fillId="2" borderId="10" xfId="1" applyFont="1" applyFill="1" applyBorder="1"/>
    <xf numFmtId="38" fontId="5" fillId="0" borderId="11" xfId="1" applyFont="1" applyFill="1" applyBorder="1" applyProtection="1">
      <protection locked="0"/>
    </xf>
    <xf numFmtId="38" fontId="5" fillId="0" borderId="12" xfId="1" applyFont="1" applyFill="1" applyBorder="1" applyProtection="1">
      <protection locked="0"/>
    </xf>
    <xf numFmtId="38" fontId="5" fillId="0" borderId="13" xfId="1" applyFont="1" applyFill="1" applyBorder="1" applyProtection="1">
      <protection locked="0"/>
    </xf>
    <xf numFmtId="38" fontId="5" fillId="0" borderId="14" xfId="1" applyFont="1" applyFill="1" applyBorder="1" applyProtection="1">
      <protection locked="0"/>
    </xf>
    <xf numFmtId="38" fontId="5" fillId="0" borderId="15" xfId="1" applyFont="1" applyFill="1" applyBorder="1" applyAlignment="1">
      <alignment horizontal="distributed"/>
    </xf>
    <xf numFmtId="0" fontId="5" fillId="0" borderId="16" xfId="0" applyFont="1" applyBorder="1" applyProtection="1">
      <protection locked="0"/>
    </xf>
    <xf numFmtId="0" fontId="5" fillId="0" borderId="8" xfId="0" applyFont="1" applyBorder="1" applyAlignment="1">
      <alignment horizontal="distributed"/>
    </xf>
    <xf numFmtId="0" fontId="4" fillId="0" borderId="17" xfId="0" applyFont="1" applyBorder="1"/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5" xfId="0" applyFont="1" applyBorder="1" applyAlignment="1">
      <alignment horizontal="distributed"/>
    </xf>
    <xf numFmtId="0" fontId="4" fillId="2" borderId="17" xfId="0" applyFont="1" applyFill="1" applyBorder="1"/>
    <xf numFmtId="0" fontId="5" fillId="0" borderId="17" xfId="0" applyFont="1" applyBorder="1" applyAlignment="1">
      <alignment horizontal="distributed"/>
    </xf>
    <xf numFmtId="0" fontId="5" fillId="0" borderId="21" xfId="0" applyFont="1" applyBorder="1" applyProtection="1">
      <protection locked="0"/>
    </xf>
    <xf numFmtId="0" fontId="9" fillId="0" borderId="17" xfId="0" applyFont="1" applyBorder="1" applyAlignment="1">
      <alignment horizontal="distributed"/>
    </xf>
    <xf numFmtId="0" fontId="4" fillId="2" borderId="22" xfId="0" applyFont="1" applyFill="1" applyBorder="1"/>
    <xf numFmtId="0" fontId="5" fillId="0" borderId="11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2" xfId="0" applyFont="1" applyBorder="1" applyAlignment="1">
      <alignment horizontal="distributed"/>
    </xf>
    <xf numFmtId="0" fontId="4" fillId="2" borderId="1" xfId="0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 applyProtection="1">
      <alignment horizontal="left"/>
      <protection locked="0"/>
    </xf>
    <xf numFmtId="38" fontId="1" fillId="0" borderId="0" xfId="0" applyNumberFormat="1" applyFont="1"/>
    <xf numFmtId="0" fontId="1" fillId="2" borderId="25" xfId="0" applyFont="1" applyFill="1" applyBorder="1"/>
    <xf numFmtId="38" fontId="3" fillId="0" borderId="3" xfId="1" applyFont="1" applyFill="1" applyBorder="1" applyProtection="1">
      <protection locked="0"/>
    </xf>
    <xf numFmtId="38" fontId="3" fillId="0" borderId="1" xfId="1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2" fillId="0" borderId="8" xfId="0" applyFont="1" applyBorder="1" applyAlignment="1" applyProtection="1">
      <alignment horizontal="distributed"/>
      <protection locked="0"/>
    </xf>
    <xf numFmtId="0" fontId="1" fillId="2" borderId="10" xfId="0" applyFont="1" applyFill="1" applyBorder="1"/>
    <xf numFmtId="38" fontId="3" fillId="0" borderId="12" xfId="1" applyFont="1" applyFill="1" applyBorder="1"/>
    <xf numFmtId="38" fontId="3" fillId="0" borderId="13" xfId="1" applyFont="1" applyFill="1" applyBorder="1"/>
    <xf numFmtId="0" fontId="12" fillId="0" borderId="15" xfId="0" applyFont="1" applyBorder="1" applyAlignment="1" applyProtection="1">
      <alignment horizontal="distributed"/>
      <protection locked="0"/>
    </xf>
    <xf numFmtId="0" fontId="3" fillId="2" borderId="5" xfId="0" applyFont="1" applyFill="1" applyBorder="1"/>
    <xf numFmtId="0" fontId="3" fillId="0" borderId="19" xfId="0" applyFont="1" applyBorder="1"/>
    <xf numFmtId="0" fontId="1" fillId="0" borderId="17" xfId="0" applyFont="1" applyBorder="1"/>
    <xf numFmtId="0" fontId="3" fillId="0" borderId="17" xfId="0" applyFont="1" applyBorder="1"/>
    <xf numFmtId="0" fontId="13" fillId="0" borderId="5" xfId="0" applyFont="1" applyBorder="1" applyAlignment="1" applyProtection="1">
      <alignment horizontal="distributed"/>
      <protection locked="0"/>
    </xf>
    <xf numFmtId="0" fontId="3" fillId="0" borderId="15" xfId="0" applyFont="1" applyBorder="1" applyAlignment="1" applyProtection="1">
      <alignment horizontal="distributed"/>
      <protection locked="0"/>
    </xf>
    <xf numFmtId="0" fontId="3" fillId="0" borderId="17" xfId="0" applyFont="1" applyBorder="1" applyAlignment="1" applyProtection="1">
      <alignment horizontal="distributed"/>
      <protection locked="0"/>
    </xf>
    <xf numFmtId="0" fontId="3" fillId="2" borderId="17" xfId="0" applyFont="1" applyFill="1" applyBorder="1"/>
    <xf numFmtId="38" fontId="3" fillId="0" borderId="17" xfId="1" applyFont="1" applyFill="1" applyBorder="1" applyAlignment="1" applyProtection="1">
      <alignment horizontal="distributed"/>
      <protection locked="0"/>
    </xf>
    <xf numFmtId="0" fontId="1" fillId="2" borderId="17" xfId="0" applyFont="1" applyFill="1" applyBorder="1"/>
    <xf numFmtId="0" fontId="3" fillId="0" borderId="22" xfId="0" applyFont="1" applyBorder="1"/>
    <xf numFmtId="0" fontId="3" fillId="0" borderId="22" xfId="0" applyFont="1" applyBorder="1" applyAlignment="1" applyProtection="1">
      <alignment horizontal="distributed"/>
      <protection locked="0"/>
    </xf>
    <xf numFmtId="0" fontId="3" fillId="0" borderId="25" xfId="0" applyFont="1" applyBorder="1"/>
    <xf numFmtId="0" fontId="3" fillId="0" borderId="25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distributed"/>
      <protection locked="0"/>
    </xf>
    <xf numFmtId="0" fontId="3" fillId="2" borderId="10" xfId="0" applyFont="1" applyFill="1" applyBorder="1"/>
    <xf numFmtId="0" fontId="3" fillId="0" borderId="27" xfId="0" applyFont="1" applyBorder="1"/>
    <xf numFmtId="38" fontId="3" fillId="0" borderId="22" xfId="1" applyFont="1" applyFill="1" applyBorder="1" applyAlignment="1" applyProtection="1">
      <alignment horizontal="distributed"/>
      <protection locked="0"/>
    </xf>
    <xf numFmtId="0" fontId="0" fillId="2" borderId="1" xfId="0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0" xfId="0" applyFont="1"/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" fillId="0" borderId="17" xfId="0" applyFont="1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26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V256"/>
  <sheetViews>
    <sheetView tabSelected="1" view="pageBreakPreview" zoomScaleNormal="14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11.125" style="1" customWidth="1"/>
    <col min="2" max="7" width="4.25" style="1" customWidth="1"/>
    <col min="8" max="8" width="4.5" style="1" customWidth="1"/>
    <col min="9" max="16384" width="9" style="1"/>
  </cols>
  <sheetData>
    <row r="1" spans="1:152" ht="17.25" x14ac:dyDescent="0.2">
      <c r="A1" s="91" t="s">
        <v>105</v>
      </c>
      <c r="B1" s="91"/>
      <c r="C1" s="91"/>
      <c r="D1" s="91"/>
      <c r="E1" s="91"/>
      <c r="F1" s="91"/>
      <c r="G1" s="91"/>
      <c r="H1" s="91"/>
      <c r="I1" s="9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</row>
    <row r="2" spans="1:152" ht="32.25" customHeight="1" x14ac:dyDescent="0.15">
      <c r="A2" s="52"/>
      <c r="B2" s="93" t="s">
        <v>107</v>
      </c>
      <c r="C2" s="93"/>
      <c r="D2" s="93"/>
      <c r="E2" s="93"/>
      <c r="F2" s="93"/>
      <c r="G2" s="93"/>
      <c r="H2" s="93"/>
      <c r="I2" s="9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</row>
    <row r="3" spans="1:152" ht="30" customHeight="1" x14ac:dyDescent="0.15">
      <c r="A3" s="51" t="s">
        <v>81</v>
      </c>
      <c r="B3" s="49" t="s">
        <v>80</v>
      </c>
      <c r="C3" s="50" t="s">
        <v>79</v>
      </c>
      <c r="D3" s="49" t="s">
        <v>78</v>
      </c>
      <c r="E3" s="50" t="s">
        <v>77</v>
      </c>
      <c r="F3" s="49" t="s">
        <v>76</v>
      </c>
      <c r="G3" s="48" t="s">
        <v>75</v>
      </c>
      <c r="H3" s="47" t="s">
        <v>74</v>
      </c>
      <c r="I3" s="46" t="s">
        <v>73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</row>
    <row r="4" spans="1:152" ht="10.9" customHeight="1" x14ac:dyDescent="0.15">
      <c r="A4" s="45" t="s">
        <v>72</v>
      </c>
      <c r="B4" s="43">
        <v>104</v>
      </c>
      <c r="C4" s="44">
        <v>93</v>
      </c>
      <c r="D4" s="43">
        <v>89</v>
      </c>
      <c r="E4" s="44">
        <v>88</v>
      </c>
      <c r="F4" s="43">
        <v>76</v>
      </c>
      <c r="G4" s="42">
        <v>82</v>
      </c>
      <c r="H4" s="41">
        <f t="shared" ref="H4:H35" si="0">SUM(B4:G4)</f>
        <v>532</v>
      </c>
      <c r="I4" s="40">
        <v>17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</row>
    <row r="5" spans="1:152" ht="10.9" customHeight="1" x14ac:dyDescent="0.15">
      <c r="A5" s="37" t="s">
        <v>71</v>
      </c>
      <c r="B5" s="33">
        <v>67</v>
      </c>
      <c r="C5" s="34">
        <v>61</v>
      </c>
      <c r="D5" s="33">
        <v>67</v>
      </c>
      <c r="E5" s="34">
        <v>49</v>
      </c>
      <c r="F5" s="33">
        <v>62</v>
      </c>
      <c r="G5" s="32">
        <v>59</v>
      </c>
      <c r="H5" s="31">
        <f t="shared" si="0"/>
        <v>365</v>
      </c>
      <c r="I5" s="36">
        <v>24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</row>
    <row r="6" spans="1:152" ht="10.9" customHeight="1" x14ac:dyDescent="0.15">
      <c r="A6" s="37" t="s">
        <v>70</v>
      </c>
      <c r="B6" s="33">
        <v>77</v>
      </c>
      <c r="C6" s="34">
        <v>68</v>
      </c>
      <c r="D6" s="33">
        <v>77</v>
      </c>
      <c r="E6" s="34">
        <v>97</v>
      </c>
      <c r="F6" s="33">
        <v>84</v>
      </c>
      <c r="G6" s="32">
        <v>94</v>
      </c>
      <c r="H6" s="31">
        <f t="shared" si="0"/>
        <v>497</v>
      </c>
      <c r="I6" s="36">
        <v>15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</row>
    <row r="7" spans="1:152" ht="10.9" customHeight="1" x14ac:dyDescent="0.15">
      <c r="A7" s="37" t="s">
        <v>69</v>
      </c>
      <c r="B7" s="33">
        <v>53</v>
      </c>
      <c r="C7" s="34">
        <v>54</v>
      </c>
      <c r="D7" s="33">
        <v>65</v>
      </c>
      <c r="E7" s="34">
        <v>58</v>
      </c>
      <c r="F7" s="33">
        <v>69</v>
      </c>
      <c r="G7" s="32">
        <v>57</v>
      </c>
      <c r="H7" s="31">
        <f>SUM(B7:G7)</f>
        <v>356</v>
      </c>
      <c r="I7" s="3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</row>
    <row r="8" spans="1:152" ht="10.9" customHeight="1" x14ac:dyDescent="0.15">
      <c r="A8" s="37" t="s">
        <v>68</v>
      </c>
      <c r="B8" s="33">
        <v>63</v>
      </c>
      <c r="C8" s="34">
        <v>66</v>
      </c>
      <c r="D8" s="33">
        <v>73</v>
      </c>
      <c r="E8" s="34">
        <v>76</v>
      </c>
      <c r="F8" s="33">
        <v>84</v>
      </c>
      <c r="G8" s="32">
        <v>75</v>
      </c>
      <c r="H8" s="31">
        <f t="shared" si="0"/>
        <v>437</v>
      </c>
      <c r="I8" s="36">
        <v>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</row>
    <row r="9" spans="1:152" ht="10.9" customHeight="1" x14ac:dyDescent="0.15">
      <c r="A9" s="37" t="s">
        <v>67</v>
      </c>
      <c r="B9" s="33">
        <v>96</v>
      </c>
      <c r="C9" s="34">
        <v>115</v>
      </c>
      <c r="D9" s="33">
        <v>104</v>
      </c>
      <c r="E9" s="34">
        <v>111</v>
      </c>
      <c r="F9" s="33">
        <v>113</v>
      </c>
      <c r="G9" s="32">
        <v>107</v>
      </c>
      <c r="H9" s="31">
        <f t="shared" si="0"/>
        <v>646</v>
      </c>
      <c r="I9" s="36">
        <v>19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</row>
    <row r="10" spans="1:152" ht="10.9" customHeight="1" x14ac:dyDescent="0.15">
      <c r="A10" s="37" t="s">
        <v>66</v>
      </c>
      <c r="B10" s="33">
        <v>32</v>
      </c>
      <c r="C10" s="34">
        <v>25</v>
      </c>
      <c r="D10" s="33">
        <v>27</v>
      </c>
      <c r="E10" s="34">
        <v>36</v>
      </c>
      <c r="F10" s="33">
        <v>33</v>
      </c>
      <c r="G10" s="32">
        <v>30</v>
      </c>
      <c r="H10" s="31">
        <f t="shared" si="0"/>
        <v>183</v>
      </c>
      <c r="I10" s="3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</row>
    <row r="11" spans="1:152" ht="10.9" customHeight="1" x14ac:dyDescent="0.15">
      <c r="A11" s="37" t="s">
        <v>65</v>
      </c>
      <c r="B11" s="33">
        <v>56</v>
      </c>
      <c r="C11" s="34">
        <v>64</v>
      </c>
      <c r="D11" s="33">
        <v>78</v>
      </c>
      <c r="E11" s="34">
        <v>67</v>
      </c>
      <c r="F11" s="33">
        <v>66</v>
      </c>
      <c r="G11" s="32">
        <v>64</v>
      </c>
      <c r="H11" s="31">
        <f t="shared" si="0"/>
        <v>395</v>
      </c>
      <c r="I11" s="3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</row>
    <row r="12" spans="1:152" ht="10.9" customHeight="1" x14ac:dyDescent="0.15">
      <c r="A12" s="37" t="s">
        <v>64</v>
      </c>
      <c r="B12" s="33">
        <v>72</v>
      </c>
      <c r="C12" s="34">
        <v>90</v>
      </c>
      <c r="D12" s="33">
        <v>97</v>
      </c>
      <c r="E12" s="34">
        <v>101</v>
      </c>
      <c r="F12" s="33">
        <v>104</v>
      </c>
      <c r="G12" s="32">
        <v>103</v>
      </c>
      <c r="H12" s="31">
        <f t="shared" si="0"/>
        <v>567</v>
      </c>
      <c r="I12" s="3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</row>
    <row r="13" spans="1:152" ht="10.9" customHeight="1" x14ac:dyDescent="0.15">
      <c r="A13" s="37" t="s">
        <v>63</v>
      </c>
      <c r="B13" s="33">
        <v>18</v>
      </c>
      <c r="C13" s="34">
        <v>15</v>
      </c>
      <c r="D13" s="33">
        <v>19</v>
      </c>
      <c r="E13" s="34">
        <v>30</v>
      </c>
      <c r="F13" s="33">
        <v>22</v>
      </c>
      <c r="G13" s="32">
        <v>25</v>
      </c>
      <c r="H13" s="31">
        <f t="shared" si="0"/>
        <v>129</v>
      </c>
      <c r="I13" s="36">
        <v>33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</row>
    <row r="14" spans="1:152" ht="10.9" customHeight="1" x14ac:dyDescent="0.15">
      <c r="A14" s="37" t="s">
        <v>62</v>
      </c>
      <c r="B14" s="33">
        <v>57</v>
      </c>
      <c r="C14" s="34">
        <v>55</v>
      </c>
      <c r="D14" s="33">
        <v>83</v>
      </c>
      <c r="E14" s="34">
        <v>67</v>
      </c>
      <c r="F14" s="33">
        <v>78</v>
      </c>
      <c r="G14" s="32">
        <v>77</v>
      </c>
      <c r="H14" s="31">
        <f t="shared" si="0"/>
        <v>417</v>
      </c>
      <c r="I14" s="3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</row>
    <row r="15" spans="1:152" ht="10.9" customHeight="1" x14ac:dyDescent="0.15">
      <c r="A15" s="37" t="s">
        <v>61</v>
      </c>
      <c r="B15" s="33">
        <v>59</v>
      </c>
      <c r="C15" s="34">
        <v>59</v>
      </c>
      <c r="D15" s="33">
        <v>71</v>
      </c>
      <c r="E15" s="34">
        <v>75</v>
      </c>
      <c r="F15" s="33">
        <v>57</v>
      </c>
      <c r="G15" s="32">
        <v>67</v>
      </c>
      <c r="H15" s="31">
        <f t="shared" si="0"/>
        <v>388</v>
      </c>
      <c r="I15" s="3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</row>
    <row r="16" spans="1:152" ht="9.75" customHeight="1" x14ac:dyDescent="0.15">
      <c r="A16" s="37" t="s">
        <v>60</v>
      </c>
      <c r="B16" s="33">
        <v>67</v>
      </c>
      <c r="C16" s="34">
        <v>75</v>
      </c>
      <c r="D16" s="33">
        <v>76</v>
      </c>
      <c r="E16" s="34">
        <v>86</v>
      </c>
      <c r="F16" s="33">
        <v>65</v>
      </c>
      <c r="G16" s="32">
        <v>82</v>
      </c>
      <c r="H16" s="31">
        <f t="shared" si="0"/>
        <v>451</v>
      </c>
      <c r="I16" s="3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</row>
    <row r="17" spans="1:152" ht="10.9" customHeight="1" x14ac:dyDescent="0.15">
      <c r="A17" s="37" t="s">
        <v>59</v>
      </c>
      <c r="B17" s="33">
        <v>52</v>
      </c>
      <c r="C17" s="34">
        <v>58</v>
      </c>
      <c r="D17" s="33">
        <v>56</v>
      </c>
      <c r="E17" s="34">
        <v>46</v>
      </c>
      <c r="F17" s="33">
        <v>58</v>
      </c>
      <c r="G17" s="32">
        <v>46</v>
      </c>
      <c r="H17" s="31">
        <f t="shared" si="0"/>
        <v>316</v>
      </c>
      <c r="I17" s="36">
        <v>29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</row>
    <row r="18" spans="1:152" ht="10.9" customHeight="1" x14ac:dyDescent="0.15">
      <c r="A18" s="37" t="s">
        <v>58</v>
      </c>
      <c r="B18" s="33">
        <v>77</v>
      </c>
      <c r="C18" s="34">
        <v>72</v>
      </c>
      <c r="D18" s="33">
        <v>72</v>
      </c>
      <c r="E18" s="34">
        <v>82</v>
      </c>
      <c r="F18" s="33">
        <v>78</v>
      </c>
      <c r="G18" s="32">
        <v>81</v>
      </c>
      <c r="H18" s="31">
        <f t="shared" si="0"/>
        <v>462</v>
      </c>
      <c r="I18" s="36">
        <v>25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</row>
    <row r="19" spans="1:152" ht="10.9" customHeight="1" x14ac:dyDescent="0.15">
      <c r="A19" s="37" t="s">
        <v>57</v>
      </c>
      <c r="B19" s="33">
        <v>65</v>
      </c>
      <c r="C19" s="34">
        <v>57</v>
      </c>
      <c r="D19" s="33">
        <v>48</v>
      </c>
      <c r="E19" s="34">
        <v>78</v>
      </c>
      <c r="F19" s="33">
        <v>70</v>
      </c>
      <c r="G19" s="32">
        <v>71</v>
      </c>
      <c r="H19" s="31">
        <f t="shared" si="0"/>
        <v>389</v>
      </c>
      <c r="I19" s="36">
        <v>15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</row>
    <row r="20" spans="1:152" ht="10.9" customHeight="1" x14ac:dyDescent="0.15">
      <c r="A20" s="37" t="s">
        <v>56</v>
      </c>
      <c r="B20" s="33">
        <v>40</v>
      </c>
      <c r="C20" s="34">
        <v>27</v>
      </c>
      <c r="D20" s="33">
        <v>44</v>
      </c>
      <c r="E20" s="34">
        <v>37</v>
      </c>
      <c r="F20" s="33">
        <v>36</v>
      </c>
      <c r="G20" s="32">
        <v>44</v>
      </c>
      <c r="H20" s="31">
        <f t="shared" si="0"/>
        <v>228</v>
      </c>
      <c r="I20" s="3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</row>
    <row r="21" spans="1:152" ht="10.9" customHeight="1" x14ac:dyDescent="0.15">
      <c r="A21" s="37" t="s">
        <v>55</v>
      </c>
      <c r="B21" s="33">
        <v>77</v>
      </c>
      <c r="C21" s="34">
        <v>88</v>
      </c>
      <c r="D21" s="33">
        <v>89</v>
      </c>
      <c r="E21" s="34">
        <v>95</v>
      </c>
      <c r="F21" s="33">
        <v>98</v>
      </c>
      <c r="G21" s="32">
        <v>88</v>
      </c>
      <c r="H21" s="31">
        <f t="shared" si="0"/>
        <v>535</v>
      </c>
      <c r="I21" s="36">
        <v>40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</row>
    <row r="22" spans="1:152" ht="10.9" customHeight="1" x14ac:dyDescent="0.15">
      <c r="A22" s="37" t="s">
        <v>54</v>
      </c>
      <c r="B22" s="33">
        <v>28</v>
      </c>
      <c r="C22" s="34">
        <v>30</v>
      </c>
      <c r="D22" s="33">
        <v>28</v>
      </c>
      <c r="E22" s="34">
        <v>33</v>
      </c>
      <c r="F22" s="33">
        <v>32</v>
      </c>
      <c r="G22" s="32">
        <v>28</v>
      </c>
      <c r="H22" s="31">
        <f t="shared" si="0"/>
        <v>179</v>
      </c>
      <c r="I22" s="36">
        <v>43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</row>
    <row r="23" spans="1:152" ht="10.9" customHeight="1" x14ac:dyDescent="0.15">
      <c r="A23" s="37" t="s">
        <v>53</v>
      </c>
      <c r="B23" s="33">
        <v>47</v>
      </c>
      <c r="C23" s="34">
        <v>63</v>
      </c>
      <c r="D23" s="33">
        <v>53</v>
      </c>
      <c r="E23" s="34">
        <v>52</v>
      </c>
      <c r="F23" s="33">
        <v>48</v>
      </c>
      <c r="G23" s="32">
        <v>43</v>
      </c>
      <c r="H23" s="31">
        <f t="shared" si="0"/>
        <v>306</v>
      </c>
      <c r="I23" s="3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</row>
    <row r="24" spans="1:152" ht="10.9" customHeight="1" x14ac:dyDescent="0.15">
      <c r="A24" s="37" t="s">
        <v>52</v>
      </c>
      <c r="B24" s="33">
        <v>15</v>
      </c>
      <c r="C24" s="34">
        <v>21</v>
      </c>
      <c r="D24" s="33">
        <v>18</v>
      </c>
      <c r="E24" s="34">
        <v>19</v>
      </c>
      <c r="F24" s="33">
        <v>14</v>
      </c>
      <c r="G24" s="32">
        <v>8</v>
      </c>
      <c r="H24" s="31">
        <f t="shared" si="0"/>
        <v>95</v>
      </c>
      <c r="I24" s="3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</row>
    <row r="25" spans="1:152" ht="10.9" customHeight="1" x14ac:dyDescent="0.15">
      <c r="A25" s="37" t="s">
        <v>51</v>
      </c>
      <c r="B25" s="33">
        <v>84</v>
      </c>
      <c r="C25" s="34">
        <v>91</v>
      </c>
      <c r="D25" s="33">
        <v>102</v>
      </c>
      <c r="E25" s="34">
        <v>77</v>
      </c>
      <c r="F25" s="33">
        <v>93</v>
      </c>
      <c r="G25" s="32">
        <v>82</v>
      </c>
      <c r="H25" s="31">
        <f t="shared" si="0"/>
        <v>529</v>
      </c>
      <c r="I25" s="3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</row>
    <row r="26" spans="1:152" ht="10.9" customHeight="1" x14ac:dyDescent="0.15">
      <c r="A26" s="37" t="s">
        <v>50</v>
      </c>
      <c r="B26" s="33">
        <v>66</v>
      </c>
      <c r="C26" s="34">
        <v>62</v>
      </c>
      <c r="D26" s="33">
        <v>82</v>
      </c>
      <c r="E26" s="34">
        <v>60</v>
      </c>
      <c r="F26" s="33">
        <v>84</v>
      </c>
      <c r="G26" s="32">
        <v>75</v>
      </c>
      <c r="H26" s="31">
        <f t="shared" si="0"/>
        <v>429</v>
      </c>
      <c r="I26" s="3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</row>
    <row r="27" spans="1:152" ht="10.9" customHeight="1" x14ac:dyDescent="0.15">
      <c r="A27" s="37" t="s">
        <v>49</v>
      </c>
      <c r="B27" s="33">
        <v>35</v>
      </c>
      <c r="C27" s="34">
        <v>37</v>
      </c>
      <c r="D27" s="33">
        <v>26</v>
      </c>
      <c r="E27" s="34">
        <v>38</v>
      </c>
      <c r="F27" s="33">
        <v>47</v>
      </c>
      <c r="G27" s="32">
        <v>41</v>
      </c>
      <c r="H27" s="31">
        <f t="shared" si="0"/>
        <v>224</v>
      </c>
      <c r="I27" s="3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</row>
    <row r="28" spans="1:152" ht="10.5" customHeight="1" x14ac:dyDescent="0.15">
      <c r="A28" s="37" t="s">
        <v>48</v>
      </c>
      <c r="B28" s="33">
        <v>67</v>
      </c>
      <c r="C28" s="34">
        <v>68</v>
      </c>
      <c r="D28" s="33">
        <v>62</v>
      </c>
      <c r="E28" s="34">
        <v>74</v>
      </c>
      <c r="F28" s="33">
        <v>81</v>
      </c>
      <c r="G28" s="32">
        <v>80</v>
      </c>
      <c r="H28" s="31">
        <f t="shared" si="0"/>
        <v>432</v>
      </c>
      <c r="I28" s="36">
        <v>39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</row>
    <row r="29" spans="1:152" ht="10.9" customHeight="1" x14ac:dyDescent="0.15">
      <c r="A29" s="37" t="s">
        <v>47</v>
      </c>
      <c r="B29" s="33">
        <v>39</v>
      </c>
      <c r="C29" s="34">
        <v>49</v>
      </c>
      <c r="D29" s="33">
        <v>38</v>
      </c>
      <c r="E29" s="34">
        <v>41</v>
      </c>
      <c r="F29" s="33">
        <v>49</v>
      </c>
      <c r="G29" s="32">
        <v>42</v>
      </c>
      <c r="H29" s="31">
        <f t="shared" si="0"/>
        <v>258</v>
      </c>
      <c r="I29" s="3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</row>
    <row r="30" spans="1:152" ht="10.9" customHeight="1" x14ac:dyDescent="0.15">
      <c r="A30" s="37" t="s">
        <v>46</v>
      </c>
      <c r="B30" s="33">
        <v>51</v>
      </c>
      <c r="C30" s="34">
        <v>59</v>
      </c>
      <c r="D30" s="33">
        <v>66</v>
      </c>
      <c r="E30" s="34">
        <v>70</v>
      </c>
      <c r="F30" s="33">
        <v>51</v>
      </c>
      <c r="G30" s="32">
        <v>70</v>
      </c>
      <c r="H30" s="31">
        <f t="shared" si="0"/>
        <v>367</v>
      </c>
      <c r="I30" s="36">
        <v>14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</row>
    <row r="31" spans="1:152" ht="10.9" customHeight="1" x14ac:dyDescent="0.15">
      <c r="A31" s="37" t="s">
        <v>45</v>
      </c>
      <c r="B31" s="33">
        <v>33</v>
      </c>
      <c r="C31" s="34">
        <v>46</v>
      </c>
      <c r="D31" s="33">
        <v>46</v>
      </c>
      <c r="E31" s="34">
        <v>53</v>
      </c>
      <c r="F31" s="33">
        <v>56</v>
      </c>
      <c r="G31" s="32">
        <v>60</v>
      </c>
      <c r="H31" s="31">
        <f t="shared" si="0"/>
        <v>294</v>
      </c>
      <c r="I31" s="3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</row>
    <row r="32" spans="1:152" ht="10.9" customHeight="1" x14ac:dyDescent="0.15">
      <c r="A32" s="37" t="s">
        <v>44</v>
      </c>
      <c r="B32" s="33">
        <v>30</v>
      </c>
      <c r="C32" s="34">
        <v>54</v>
      </c>
      <c r="D32" s="33">
        <v>52</v>
      </c>
      <c r="E32" s="34">
        <v>55</v>
      </c>
      <c r="F32" s="33">
        <v>50</v>
      </c>
      <c r="G32" s="32">
        <v>53</v>
      </c>
      <c r="H32" s="31">
        <f t="shared" si="0"/>
        <v>294</v>
      </c>
      <c r="I32" s="3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</row>
    <row r="33" spans="1:152" ht="10.9" customHeight="1" x14ac:dyDescent="0.15">
      <c r="A33" s="37" t="s">
        <v>43</v>
      </c>
      <c r="B33" s="33">
        <v>56</v>
      </c>
      <c r="C33" s="34">
        <v>51</v>
      </c>
      <c r="D33" s="33">
        <v>71</v>
      </c>
      <c r="E33" s="34">
        <v>55</v>
      </c>
      <c r="F33" s="33">
        <v>64</v>
      </c>
      <c r="G33" s="32">
        <v>59</v>
      </c>
      <c r="H33" s="31">
        <f t="shared" si="0"/>
        <v>356</v>
      </c>
      <c r="I33" s="36">
        <v>19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</row>
    <row r="34" spans="1:152" ht="10.9" customHeight="1" x14ac:dyDescent="0.15">
      <c r="A34" s="37" t="s">
        <v>42</v>
      </c>
      <c r="B34" s="33">
        <v>17</v>
      </c>
      <c r="C34" s="34">
        <v>25</v>
      </c>
      <c r="D34" s="33">
        <v>19</v>
      </c>
      <c r="E34" s="34">
        <v>31</v>
      </c>
      <c r="F34" s="33">
        <v>31</v>
      </c>
      <c r="G34" s="32">
        <v>26</v>
      </c>
      <c r="H34" s="31">
        <f t="shared" si="0"/>
        <v>149</v>
      </c>
      <c r="I34" s="3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</row>
    <row r="35" spans="1:152" ht="10.9" customHeight="1" x14ac:dyDescent="0.15">
      <c r="A35" s="37" t="s">
        <v>41</v>
      </c>
      <c r="B35" s="33">
        <v>3</v>
      </c>
      <c r="C35" s="34">
        <v>4</v>
      </c>
      <c r="D35" s="33">
        <v>8</v>
      </c>
      <c r="E35" s="34">
        <v>6</v>
      </c>
      <c r="F35" s="33">
        <v>5</v>
      </c>
      <c r="G35" s="32">
        <v>7</v>
      </c>
      <c r="H35" s="31">
        <f t="shared" si="0"/>
        <v>33</v>
      </c>
      <c r="I35" s="3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</row>
    <row r="36" spans="1:152" ht="10.9" customHeight="1" x14ac:dyDescent="0.15">
      <c r="A36" s="37" t="s">
        <v>40</v>
      </c>
      <c r="B36" s="33">
        <v>36</v>
      </c>
      <c r="C36" s="34">
        <v>55</v>
      </c>
      <c r="D36" s="33">
        <v>40</v>
      </c>
      <c r="E36" s="34">
        <v>59</v>
      </c>
      <c r="F36" s="33">
        <v>47</v>
      </c>
      <c r="G36" s="32">
        <v>51</v>
      </c>
      <c r="H36" s="31">
        <f t="shared" ref="H36:H67" si="1">SUM(B36:G36)</f>
        <v>288</v>
      </c>
      <c r="I36" s="3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</row>
    <row r="37" spans="1:152" ht="10.9" customHeight="1" x14ac:dyDescent="0.15">
      <c r="A37" s="37" t="s">
        <v>39</v>
      </c>
      <c r="B37" s="33">
        <v>37</v>
      </c>
      <c r="C37" s="34">
        <v>37</v>
      </c>
      <c r="D37" s="33">
        <v>44</v>
      </c>
      <c r="E37" s="34">
        <v>51</v>
      </c>
      <c r="F37" s="33">
        <v>54</v>
      </c>
      <c r="G37" s="32">
        <v>47</v>
      </c>
      <c r="H37" s="31">
        <f t="shared" si="1"/>
        <v>270</v>
      </c>
      <c r="I37" s="36">
        <v>12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</row>
    <row r="38" spans="1:152" ht="10.9" customHeight="1" x14ac:dyDescent="0.15">
      <c r="A38" s="37" t="s">
        <v>38</v>
      </c>
      <c r="B38" s="33">
        <v>68</v>
      </c>
      <c r="C38" s="34">
        <v>68</v>
      </c>
      <c r="D38" s="33">
        <v>72</v>
      </c>
      <c r="E38" s="34">
        <v>78</v>
      </c>
      <c r="F38" s="33">
        <v>92</v>
      </c>
      <c r="G38" s="32">
        <v>72</v>
      </c>
      <c r="H38" s="31">
        <f t="shared" si="1"/>
        <v>450</v>
      </c>
      <c r="I38" s="36">
        <v>33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</row>
    <row r="39" spans="1:152" ht="10.9" customHeight="1" x14ac:dyDescent="0.15">
      <c r="A39" s="37" t="s">
        <v>37</v>
      </c>
      <c r="B39" s="33">
        <v>3</v>
      </c>
      <c r="C39" s="34">
        <v>3</v>
      </c>
      <c r="D39" s="33">
        <v>4</v>
      </c>
      <c r="E39" s="34">
        <v>7</v>
      </c>
      <c r="F39" s="33">
        <v>5</v>
      </c>
      <c r="G39" s="32">
        <v>7</v>
      </c>
      <c r="H39" s="31">
        <f t="shared" si="1"/>
        <v>29</v>
      </c>
      <c r="I39" s="3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</row>
    <row r="40" spans="1:152" ht="10.9" customHeight="1" x14ac:dyDescent="0.15">
      <c r="A40" s="37" t="s">
        <v>36</v>
      </c>
      <c r="B40" s="33">
        <v>1</v>
      </c>
      <c r="C40" s="34">
        <v>4</v>
      </c>
      <c r="D40" s="33">
        <v>8</v>
      </c>
      <c r="E40" s="34">
        <v>5</v>
      </c>
      <c r="F40" s="33">
        <v>6</v>
      </c>
      <c r="G40" s="32">
        <v>11</v>
      </c>
      <c r="H40" s="31">
        <f t="shared" si="1"/>
        <v>35</v>
      </c>
      <c r="I40" s="3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</row>
    <row r="41" spans="1:152" ht="10.9" customHeight="1" x14ac:dyDescent="0.15">
      <c r="A41" s="37" t="s">
        <v>35</v>
      </c>
      <c r="B41" s="33">
        <v>42</v>
      </c>
      <c r="C41" s="34">
        <v>70</v>
      </c>
      <c r="D41" s="33">
        <v>51</v>
      </c>
      <c r="E41" s="34">
        <v>47</v>
      </c>
      <c r="F41" s="33">
        <v>53</v>
      </c>
      <c r="G41" s="32">
        <v>55</v>
      </c>
      <c r="H41" s="31">
        <f t="shared" si="1"/>
        <v>318</v>
      </c>
      <c r="I41" s="3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</row>
    <row r="42" spans="1:152" ht="10.9" customHeight="1" x14ac:dyDescent="0.15">
      <c r="A42" s="37" t="s">
        <v>34</v>
      </c>
      <c r="B42" s="33">
        <v>43</v>
      </c>
      <c r="C42" s="34">
        <v>40</v>
      </c>
      <c r="D42" s="33">
        <v>44</v>
      </c>
      <c r="E42" s="34">
        <v>38</v>
      </c>
      <c r="F42" s="33">
        <v>48</v>
      </c>
      <c r="G42" s="32">
        <v>59</v>
      </c>
      <c r="H42" s="31">
        <f t="shared" si="1"/>
        <v>272</v>
      </c>
      <c r="I42" s="3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</row>
    <row r="43" spans="1:152" ht="10.9" customHeight="1" x14ac:dyDescent="0.15">
      <c r="A43" s="37" t="s">
        <v>33</v>
      </c>
      <c r="B43" s="33">
        <v>24</v>
      </c>
      <c r="C43" s="34">
        <v>22</v>
      </c>
      <c r="D43" s="33">
        <v>31</v>
      </c>
      <c r="E43" s="34">
        <v>25</v>
      </c>
      <c r="F43" s="33">
        <v>33</v>
      </c>
      <c r="G43" s="32">
        <v>38</v>
      </c>
      <c r="H43" s="31">
        <f t="shared" si="1"/>
        <v>173</v>
      </c>
      <c r="I43" s="36">
        <v>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</row>
    <row r="44" spans="1:152" ht="10.9" customHeight="1" x14ac:dyDescent="0.15">
      <c r="A44" s="37" t="s">
        <v>32</v>
      </c>
      <c r="B44" s="33">
        <v>72</v>
      </c>
      <c r="C44" s="34">
        <v>59</v>
      </c>
      <c r="D44" s="33">
        <v>70</v>
      </c>
      <c r="E44" s="34">
        <v>72</v>
      </c>
      <c r="F44" s="33">
        <v>85</v>
      </c>
      <c r="G44" s="32">
        <v>75</v>
      </c>
      <c r="H44" s="31">
        <f t="shared" si="1"/>
        <v>433</v>
      </c>
      <c r="I44" s="3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</row>
    <row r="45" spans="1:152" ht="10.9" customHeight="1" x14ac:dyDescent="0.15">
      <c r="A45" s="37" t="s">
        <v>31</v>
      </c>
      <c r="B45" s="33">
        <v>37</v>
      </c>
      <c r="C45" s="34">
        <v>35</v>
      </c>
      <c r="D45" s="33">
        <v>44</v>
      </c>
      <c r="E45" s="34">
        <v>39</v>
      </c>
      <c r="F45" s="33">
        <v>39</v>
      </c>
      <c r="G45" s="32">
        <v>42</v>
      </c>
      <c r="H45" s="31">
        <f t="shared" si="1"/>
        <v>236</v>
      </c>
      <c r="I45" s="3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</row>
    <row r="46" spans="1:152" ht="10.9" customHeight="1" x14ac:dyDescent="0.15">
      <c r="A46" s="37" t="s">
        <v>30</v>
      </c>
      <c r="B46" s="33">
        <v>44</v>
      </c>
      <c r="C46" s="34">
        <v>36</v>
      </c>
      <c r="D46" s="33">
        <v>48</v>
      </c>
      <c r="E46" s="34">
        <v>41</v>
      </c>
      <c r="F46" s="33">
        <v>51</v>
      </c>
      <c r="G46" s="32">
        <v>59</v>
      </c>
      <c r="H46" s="31">
        <f t="shared" si="1"/>
        <v>279</v>
      </c>
      <c r="I46" s="36">
        <v>12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</row>
    <row r="47" spans="1:152" ht="10.9" customHeight="1" x14ac:dyDescent="0.15">
      <c r="A47" s="37" t="s">
        <v>29</v>
      </c>
      <c r="B47" s="33">
        <v>60</v>
      </c>
      <c r="C47" s="34">
        <v>64</v>
      </c>
      <c r="D47" s="33">
        <v>59</v>
      </c>
      <c r="E47" s="34">
        <v>66</v>
      </c>
      <c r="F47" s="33">
        <v>53</v>
      </c>
      <c r="G47" s="32">
        <v>81</v>
      </c>
      <c r="H47" s="31">
        <f t="shared" si="1"/>
        <v>383</v>
      </c>
      <c r="I47" s="36">
        <v>31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</row>
    <row r="48" spans="1:152" ht="10.9" customHeight="1" x14ac:dyDescent="0.15">
      <c r="A48" s="37" t="s">
        <v>28</v>
      </c>
      <c r="B48" s="33">
        <v>32</v>
      </c>
      <c r="C48" s="34">
        <v>41</v>
      </c>
      <c r="D48" s="33">
        <v>40</v>
      </c>
      <c r="E48" s="34">
        <v>51</v>
      </c>
      <c r="F48" s="33">
        <v>41</v>
      </c>
      <c r="G48" s="32">
        <v>31</v>
      </c>
      <c r="H48" s="31">
        <f t="shared" si="1"/>
        <v>236</v>
      </c>
      <c r="I48" s="3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</row>
    <row r="49" spans="1:152" ht="10.9" customHeight="1" x14ac:dyDescent="0.15">
      <c r="A49" s="37" t="s">
        <v>27</v>
      </c>
      <c r="B49" s="33">
        <v>46</v>
      </c>
      <c r="C49" s="34">
        <v>47</v>
      </c>
      <c r="D49" s="33">
        <v>59</v>
      </c>
      <c r="E49" s="34">
        <v>48</v>
      </c>
      <c r="F49" s="33">
        <v>51</v>
      </c>
      <c r="G49" s="32">
        <v>45</v>
      </c>
      <c r="H49" s="31">
        <f t="shared" si="1"/>
        <v>296</v>
      </c>
      <c r="I49" s="3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</row>
    <row r="50" spans="1:152" ht="10.9" customHeight="1" x14ac:dyDescent="0.15">
      <c r="A50" s="37" t="s">
        <v>26</v>
      </c>
      <c r="B50" s="33">
        <v>69</v>
      </c>
      <c r="C50" s="34">
        <v>71</v>
      </c>
      <c r="D50" s="33">
        <v>87</v>
      </c>
      <c r="E50" s="34">
        <v>86</v>
      </c>
      <c r="F50" s="33">
        <v>96</v>
      </c>
      <c r="G50" s="32">
        <v>108</v>
      </c>
      <c r="H50" s="31">
        <f t="shared" si="1"/>
        <v>517</v>
      </c>
      <c r="I50" s="3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</row>
    <row r="51" spans="1:152" ht="10.9" customHeight="1" x14ac:dyDescent="0.15">
      <c r="A51" s="39" t="s">
        <v>25</v>
      </c>
      <c r="B51" s="33">
        <v>59</v>
      </c>
      <c r="C51" s="34">
        <v>44</v>
      </c>
      <c r="D51" s="33">
        <v>54</v>
      </c>
      <c r="E51" s="34">
        <v>54</v>
      </c>
      <c r="F51" s="33">
        <v>64</v>
      </c>
      <c r="G51" s="32">
        <v>59</v>
      </c>
      <c r="H51" s="31">
        <f t="shared" si="1"/>
        <v>334</v>
      </c>
      <c r="I51" s="3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</row>
    <row r="52" spans="1:152" ht="10.9" customHeight="1" x14ac:dyDescent="0.15">
      <c r="A52" s="37" t="s">
        <v>24</v>
      </c>
      <c r="B52" s="33">
        <v>100</v>
      </c>
      <c r="C52" s="34">
        <v>124</v>
      </c>
      <c r="D52" s="33">
        <v>128</v>
      </c>
      <c r="E52" s="34">
        <v>136</v>
      </c>
      <c r="F52" s="33">
        <v>160</v>
      </c>
      <c r="G52" s="32">
        <v>151</v>
      </c>
      <c r="H52" s="31">
        <f t="shared" si="1"/>
        <v>799</v>
      </c>
      <c r="I52" s="36">
        <v>25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</row>
    <row r="53" spans="1:152" ht="10.9" customHeight="1" x14ac:dyDescent="0.15">
      <c r="A53" s="37" t="s">
        <v>23</v>
      </c>
      <c r="B53" s="33">
        <v>92</v>
      </c>
      <c r="C53" s="34">
        <v>89</v>
      </c>
      <c r="D53" s="33">
        <v>80</v>
      </c>
      <c r="E53" s="34">
        <v>103</v>
      </c>
      <c r="F53" s="33">
        <v>95</v>
      </c>
      <c r="G53" s="32">
        <v>114</v>
      </c>
      <c r="H53" s="31">
        <f t="shared" si="1"/>
        <v>573</v>
      </c>
      <c r="I53" s="3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</row>
    <row r="54" spans="1:152" ht="10.9" customHeight="1" x14ac:dyDescent="0.15">
      <c r="A54" s="37" t="s">
        <v>22</v>
      </c>
      <c r="B54" s="33">
        <v>88</v>
      </c>
      <c r="C54" s="34">
        <v>88</v>
      </c>
      <c r="D54" s="33">
        <v>81</v>
      </c>
      <c r="E54" s="34">
        <v>102</v>
      </c>
      <c r="F54" s="33">
        <v>90</v>
      </c>
      <c r="G54" s="38">
        <v>78</v>
      </c>
      <c r="H54" s="31">
        <f t="shared" si="1"/>
        <v>527</v>
      </c>
      <c r="I54" s="36">
        <v>17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</row>
    <row r="55" spans="1:152" ht="10.9" customHeight="1" x14ac:dyDescent="0.15">
      <c r="A55" s="37" t="s">
        <v>21</v>
      </c>
      <c r="B55" s="33">
        <v>79</v>
      </c>
      <c r="C55" s="34">
        <v>83</v>
      </c>
      <c r="D55" s="33">
        <v>66</v>
      </c>
      <c r="E55" s="34">
        <v>93</v>
      </c>
      <c r="F55" s="33">
        <v>70</v>
      </c>
      <c r="G55" s="32">
        <v>79</v>
      </c>
      <c r="H55" s="31">
        <f t="shared" si="1"/>
        <v>470</v>
      </c>
      <c r="I55" s="3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</row>
    <row r="56" spans="1:152" ht="10.9" customHeight="1" x14ac:dyDescent="0.15">
      <c r="A56" s="37" t="s">
        <v>20</v>
      </c>
      <c r="B56" s="33">
        <v>130</v>
      </c>
      <c r="C56" s="34">
        <v>122</v>
      </c>
      <c r="D56" s="33">
        <v>146</v>
      </c>
      <c r="E56" s="34">
        <v>138</v>
      </c>
      <c r="F56" s="33">
        <v>124</v>
      </c>
      <c r="G56" s="32">
        <v>147</v>
      </c>
      <c r="H56" s="31">
        <f t="shared" si="1"/>
        <v>807</v>
      </c>
      <c r="I56" s="3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</row>
    <row r="57" spans="1:152" ht="10.9" customHeight="1" x14ac:dyDescent="0.15">
      <c r="A57" s="37" t="s">
        <v>19</v>
      </c>
      <c r="B57" s="33">
        <v>7</v>
      </c>
      <c r="C57" s="34">
        <v>6</v>
      </c>
      <c r="D57" s="33">
        <v>11</v>
      </c>
      <c r="E57" s="34">
        <v>12</v>
      </c>
      <c r="F57" s="33">
        <v>11</v>
      </c>
      <c r="G57" s="32">
        <v>12</v>
      </c>
      <c r="H57" s="31">
        <f t="shared" si="1"/>
        <v>59</v>
      </c>
      <c r="I57" s="3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</row>
    <row r="58" spans="1:152" ht="10.9" customHeight="1" x14ac:dyDescent="0.15">
      <c r="A58" s="37" t="s">
        <v>18</v>
      </c>
      <c r="B58" s="33">
        <v>18</v>
      </c>
      <c r="C58" s="34">
        <v>16</v>
      </c>
      <c r="D58" s="33">
        <v>28</v>
      </c>
      <c r="E58" s="34">
        <v>21</v>
      </c>
      <c r="F58" s="33">
        <v>20</v>
      </c>
      <c r="G58" s="32">
        <v>19</v>
      </c>
      <c r="H58" s="31">
        <f t="shared" si="1"/>
        <v>122</v>
      </c>
      <c r="I58" s="3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</row>
    <row r="59" spans="1:152" ht="10.9" customHeight="1" x14ac:dyDescent="0.15">
      <c r="A59" s="37" t="s">
        <v>17</v>
      </c>
      <c r="B59" s="33">
        <v>45</v>
      </c>
      <c r="C59" s="34">
        <v>31</v>
      </c>
      <c r="D59" s="33">
        <v>30</v>
      </c>
      <c r="E59" s="34">
        <v>27</v>
      </c>
      <c r="F59" s="33">
        <v>41</v>
      </c>
      <c r="G59" s="32">
        <v>39</v>
      </c>
      <c r="H59" s="31">
        <f t="shared" si="1"/>
        <v>213</v>
      </c>
      <c r="I59" s="36">
        <v>7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</row>
    <row r="60" spans="1:152" ht="10.9" customHeight="1" x14ac:dyDescent="0.15">
      <c r="A60" s="37" t="s">
        <v>16</v>
      </c>
      <c r="B60" s="33">
        <v>10</v>
      </c>
      <c r="C60" s="34">
        <v>16</v>
      </c>
      <c r="D60" s="33">
        <v>19</v>
      </c>
      <c r="E60" s="34">
        <v>11</v>
      </c>
      <c r="F60" s="33">
        <v>17</v>
      </c>
      <c r="G60" s="32">
        <v>8</v>
      </c>
      <c r="H60" s="31">
        <f t="shared" si="1"/>
        <v>81</v>
      </c>
      <c r="I60" s="3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</row>
    <row r="61" spans="1:152" ht="10.9" customHeight="1" x14ac:dyDescent="0.15">
      <c r="A61" s="37" t="s">
        <v>15</v>
      </c>
      <c r="B61" s="33">
        <v>27</v>
      </c>
      <c r="C61" s="34">
        <v>35</v>
      </c>
      <c r="D61" s="33">
        <v>27</v>
      </c>
      <c r="E61" s="34">
        <v>41</v>
      </c>
      <c r="F61" s="33">
        <v>30</v>
      </c>
      <c r="G61" s="32">
        <v>40</v>
      </c>
      <c r="H61" s="31">
        <f t="shared" si="1"/>
        <v>200</v>
      </c>
      <c r="I61" s="3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</row>
    <row r="62" spans="1:152" ht="10.9" customHeight="1" x14ac:dyDescent="0.15">
      <c r="A62" s="37" t="s">
        <v>14</v>
      </c>
      <c r="B62" s="33">
        <v>21</v>
      </c>
      <c r="C62" s="34">
        <v>18</v>
      </c>
      <c r="D62" s="33">
        <v>16</v>
      </c>
      <c r="E62" s="34">
        <v>12</v>
      </c>
      <c r="F62" s="33">
        <v>23</v>
      </c>
      <c r="G62" s="32">
        <v>19</v>
      </c>
      <c r="H62" s="31">
        <f t="shared" si="1"/>
        <v>109</v>
      </c>
      <c r="I62" s="3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</row>
    <row r="63" spans="1:152" ht="10.9" customHeight="1" x14ac:dyDescent="0.15">
      <c r="A63" s="37" t="s">
        <v>13</v>
      </c>
      <c r="B63" s="33">
        <v>42</v>
      </c>
      <c r="C63" s="34">
        <v>32</v>
      </c>
      <c r="D63" s="33">
        <v>61</v>
      </c>
      <c r="E63" s="34">
        <v>46</v>
      </c>
      <c r="F63" s="33">
        <v>57</v>
      </c>
      <c r="G63" s="32">
        <v>63</v>
      </c>
      <c r="H63" s="31">
        <f t="shared" si="1"/>
        <v>301</v>
      </c>
      <c r="I63" s="36">
        <v>41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</row>
    <row r="64" spans="1:152" ht="10.9" customHeight="1" x14ac:dyDescent="0.15">
      <c r="A64" s="37" t="s">
        <v>12</v>
      </c>
      <c r="B64" s="33">
        <v>76</v>
      </c>
      <c r="C64" s="34">
        <v>67</v>
      </c>
      <c r="D64" s="33">
        <v>76</v>
      </c>
      <c r="E64" s="34">
        <v>97</v>
      </c>
      <c r="F64" s="33">
        <v>110</v>
      </c>
      <c r="G64" s="32">
        <v>130</v>
      </c>
      <c r="H64" s="31">
        <f t="shared" si="1"/>
        <v>556</v>
      </c>
      <c r="I64" s="36">
        <v>36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</row>
    <row r="65" spans="1:152" ht="10.9" customHeight="1" x14ac:dyDescent="0.15">
      <c r="A65" s="37" t="s">
        <v>11</v>
      </c>
      <c r="B65" s="33">
        <v>44</v>
      </c>
      <c r="C65" s="34">
        <v>38</v>
      </c>
      <c r="D65" s="33">
        <v>54</v>
      </c>
      <c r="E65" s="34">
        <v>41</v>
      </c>
      <c r="F65" s="33">
        <v>44</v>
      </c>
      <c r="G65" s="32">
        <v>39</v>
      </c>
      <c r="H65" s="31">
        <f t="shared" si="1"/>
        <v>260</v>
      </c>
      <c r="I65" s="36">
        <v>45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</row>
    <row r="66" spans="1:152" ht="10.9" customHeight="1" x14ac:dyDescent="0.15">
      <c r="A66" s="37" t="s">
        <v>10</v>
      </c>
      <c r="B66" s="33">
        <v>38</v>
      </c>
      <c r="C66" s="34">
        <v>47</v>
      </c>
      <c r="D66" s="33">
        <v>51</v>
      </c>
      <c r="E66" s="34">
        <v>61</v>
      </c>
      <c r="F66" s="33">
        <v>62</v>
      </c>
      <c r="G66" s="32">
        <v>48</v>
      </c>
      <c r="H66" s="31">
        <f t="shared" si="1"/>
        <v>307</v>
      </c>
      <c r="I66" s="36">
        <v>18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</row>
    <row r="67" spans="1:152" ht="10.9" customHeight="1" x14ac:dyDescent="0.15">
      <c r="A67" s="37" t="s">
        <v>9</v>
      </c>
      <c r="B67" s="33">
        <v>54</v>
      </c>
      <c r="C67" s="34">
        <v>48</v>
      </c>
      <c r="D67" s="33">
        <v>67</v>
      </c>
      <c r="E67" s="34">
        <v>85</v>
      </c>
      <c r="F67" s="33">
        <v>78</v>
      </c>
      <c r="G67" s="32">
        <v>81</v>
      </c>
      <c r="H67" s="31">
        <f t="shared" si="1"/>
        <v>413</v>
      </c>
      <c r="I67" s="3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</row>
    <row r="68" spans="1:152" ht="10.9" customHeight="1" x14ac:dyDescent="0.15">
      <c r="A68" s="37" t="s">
        <v>8</v>
      </c>
      <c r="B68" s="33">
        <v>30</v>
      </c>
      <c r="C68" s="34">
        <v>28</v>
      </c>
      <c r="D68" s="33">
        <v>27</v>
      </c>
      <c r="E68" s="34">
        <v>29</v>
      </c>
      <c r="F68" s="33">
        <v>34</v>
      </c>
      <c r="G68" s="32">
        <v>26</v>
      </c>
      <c r="H68" s="31">
        <f t="shared" ref="H68:H73" si="2">SUM(B68:G68)</f>
        <v>174</v>
      </c>
      <c r="I68" s="3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</row>
    <row r="69" spans="1:152" ht="10.9" customHeight="1" x14ac:dyDescent="0.15">
      <c r="A69" s="37" t="s">
        <v>7</v>
      </c>
      <c r="B69" s="33">
        <v>36</v>
      </c>
      <c r="C69" s="34">
        <v>30</v>
      </c>
      <c r="D69" s="33">
        <v>37</v>
      </c>
      <c r="E69" s="34">
        <v>41</v>
      </c>
      <c r="F69" s="33">
        <v>29</v>
      </c>
      <c r="G69" s="32">
        <v>51</v>
      </c>
      <c r="H69" s="31">
        <f t="shared" si="2"/>
        <v>224</v>
      </c>
      <c r="I69" s="3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</row>
    <row r="70" spans="1:152" ht="10.9" customHeight="1" x14ac:dyDescent="0.15">
      <c r="A70" s="37" t="s">
        <v>6</v>
      </c>
      <c r="B70" s="33">
        <v>37</v>
      </c>
      <c r="C70" s="34">
        <v>38</v>
      </c>
      <c r="D70" s="33">
        <v>34</v>
      </c>
      <c r="E70" s="34">
        <v>70</v>
      </c>
      <c r="F70" s="33">
        <v>61</v>
      </c>
      <c r="G70" s="32">
        <v>65</v>
      </c>
      <c r="H70" s="31">
        <f t="shared" si="2"/>
        <v>305</v>
      </c>
      <c r="I70" s="36">
        <v>14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</row>
    <row r="71" spans="1:152" ht="10.9" customHeight="1" x14ac:dyDescent="0.15">
      <c r="A71" s="35" t="s">
        <v>5</v>
      </c>
      <c r="B71" s="33">
        <v>95</v>
      </c>
      <c r="C71" s="34">
        <v>75</v>
      </c>
      <c r="D71" s="33">
        <v>98</v>
      </c>
      <c r="E71" s="34">
        <v>105</v>
      </c>
      <c r="F71" s="33">
        <v>117</v>
      </c>
      <c r="G71" s="32">
        <v>97</v>
      </c>
      <c r="H71" s="31">
        <f t="shared" si="2"/>
        <v>587</v>
      </c>
      <c r="I71" s="3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52" ht="10.9" customHeight="1" x14ac:dyDescent="0.15">
      <c r="A72" s="35" t="s">
        <v>4</v>
      </c>
      <c r="B72" s="33">
        <v>0</v>
      </c>
      <c r="C72" s="34">
        <v>0</v>
      </c>
      <c r="D72" s="33">
        <v>0</v>
      </c>
      <c r="E72" s="34">
        <v>3</v>
      </c>
      <c r="F72" s="33">
        <v>6</v>
      </c>
      <c r="G72" s="32">
        <v>9</v>
      </c>
      <c r="H72" s="31">
        <f t="shared" si="2"/>
        <v>18</v>
      </c>
      <c r="I72" s="3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52" ht="10.9" customHeight="1" x14ac:dyDescent="0.15">
      <c r="A73" s="29" t="s">
        <v>3</v>
      </c>
      <c r="B73" s="16">
        <v>155</v>
      </c>
      <c r="C73" s="17">
        <v>171</v>
      </c>
      <c r="D73" s="16">
        <v>145</v>
      </c>
      <c r="E73" s="17">
        <v>186</v>
      </c>
      <c r="F73" s="16">
        <v>159</v>
      </c>
      <c r="G73" s="15">
        <v>161</v>
      </c>
      <c r="H73" s="28">
        <f t="shared" si="2"/>
        <v>977</v>
      </c>
      <c r="I73" s="13">
        <v>39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</row>
    <row r="74" spans="1:152" s="19" customFormat="1" ht="10.9" customHeight="1" x14ac:dyDescent="0.15">
      <c r="A74" s="27" t="s">
        <v>2</v>
      </c>
      <c r="B74" s="25">
        <f t="shared" ref="B74:H74" si="3">SUM(B4:B72)</f>
        <v>3445</v>
      </c>
      <c r="C74" s="26">
        <f t="shared" si="3"/>
        <v>3529</v>
      </c>
      <c r="D74" s="25">
        <f t="shared" si="3"/>
        <v>3798</v>
      </c>
      <c r="E74" s="26">
        <f t="shared" si="3"/>
        <v>3984</v>
      </c>
      <c r="F74" s="25">
        <f t="shared" si="3"/>
        <v>4055</v>
      </c>
      <c r="G74" s="24">
        <f t="shared" si="3"/>
        <v>4081</v>
      </c>
      <c r="H74" s="23">
        <f t="shared" si="3"/>
        <v>22892</v>
      </c>
      <c r="I74" s="22">
        <f>SUM(I4:I71)</f>
        <v>638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</row>
    <row r="75" spans="1:152" ht="10.9" customHeight="1" x14ac:dyDescent="0.15">
      <c r="A75" s="18" t="s">
        <v>1</v>
      </c>
      <c r="B75" s="16">
        <f t="shared" ref="B75:H75" si="4">B73</f>
        <v>155</v>
      </c>
      <c r="C75" s="17">
        <f t="shared" si="4"/>
        <v>171</v>
      </c>
      <c r="D75" s="16">
        <f t="shared" si="4"/>
        <v>145</v>
      </c>
      <c r="E75" s="17">
        <f t="shared" si="4"/>
        <v>186</v>
      </c>
      <c r="F75" s="16">
        <f t="shared" si="4"/>
        <v>159</v>
      </c>
      <c r="G75" s="15">
        <f t="shared" si="4"/>
        <v>161</v>
      </c>
      <c r="H75" s="14">
        <f t="shared" si="4"/>
        <v>977</v>
      </c>
      <c r="I75" s="13">
        <f>I73</f>
        <v>39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</row>
    <row r="76" spans="1:152" ht="10.9" customHeight="1" x14ac:dyDescent="0.15">
      <c r="A76" s="11" t="s">
        <v>0</v>
      </c>
      <c r="B76" s="9">
        <f t="shared" ref="B76:H76" si="5">SUM(B4:B73)</f>
        <v>3600</v>
      </c>
      <c r="C76" s="10">
        <f t="shared" si="5"/>
        <v>3700</v>
      </c>
      <c r="D76" s="9">
        <f t="shared" si="5"/>
        <v>3943</v>
      </c>
      <c r="E76" s="10">
        <f t="shared" si="5"/>
        <v>4170</v>
      </c>
      <c r="F76" s="9">
        <f t="shared" si="5"/>
        <v>4214</v>
      </c>
      <c r="G76" s="8">
        <f t="shared" si="5"/>
        <v>4242</v>
      </c>
      <c r="H76" s="7">
        <f t="shared" si="5"/>
        <v>23869</v>
      </c>
      <c r="I76" s="6">
        <f>I74+I75</f>
        <v>677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52" ht="10.15" customHeight="1" x14ac:dyDescent="0.15">
      <c r="A77" s="4"/>
      <c r="B77" s="4"/>
      <c r="C77" s="4"/>
      <c r="D77" s="4"/>
      <c r="E77" s="4"/>
      <c r="F77" s="4"/>
      <c r="G77" s="4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52" ht="10.15" customHeight="1" x14ac:dyDescent="0.15">
      <c r="A78" s="4"/>
      <c r="B78" s="5"/>
      <c r="C78" s="5"/>
      <c r="D78" s="5"/>
      <c r="E78" s="5"/>
      <c r="F78" s="5"/>
      <c r="G78" s="5"/>
      <c r="H78" s="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52" ht="10.15" customHeight="1" x14ac:dyDescent="0.15">
      <c r="A79" s="4"/>
      <c r="B79" s="4"/>
      <c r="C79" s="4"/>
      <c r="D79" s="4"/>
      <c r="E79" s="4"/>
      <c r="F79" s="4"/>
      <c r="G79" s="4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52" ht="10.15" customHeight="1" x14ac:dyDescent="0.15">
      <c r="A80" s="4"/>
      <c r="B80" s="4"/>
      <c r="C80" s="4"/>
      <c r="D80" s="4"/>
      <c r="E80" s="4"/>
      <c r="F80" s="4"/>
      <c r="G80" s="4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0.15" customHeight="1" x14ac:dyDescent="0.15">
      <c r="A81" s="4"/>
      <c r="B81" s="4"/>
      <c r="C81" s="4"/>
      <c r="D81" s="4"/>
      <c r="E81" s="4"/>
      <c r="F81" s="4"/>
      <c r="G81" s="4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0.15" customHeight="1" x14ac:dyDescent="0.15">
      <c r="A82" s="4"/>
      <c r="B82" s="4"/>
      <c r="C82" s="4"/>
      <c r="D82" s="4"/>
      <c r="E82" s="4"/>
      <c r="F82" s="4"/>
      <c r="G82" s="4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0.15" customHeight="1" x14ac:dyDescent="0.15">
      <c r="A83" s="4"/>
      <c r="B83" s="4"/>
      <c r="C83" s="4"/>
      <c r="D83" s="4"/>
      <c r="E83" s="4"/>
      <c r="F83" s="4"/>
      <c r="G83" s="4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0.15" customHeight="1" x14ac:dyDescent="0.15">
      <c r="A84" s="4"/>
      <c r="B84" s="4"/>
      <c r="C84" s="4"/>
      <c r="D84" s="4"/>
      <c r="E84" s="4"/>
      <c r="F84" s="4"/>
      <c r="G84" s="4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0.15" customHeight="1" x14ac:dyDescent="0.15">
      <c r="A85" s="4"/>
      <c r="B85" s="4"/>
      <c r="C85" s="4"/>
      <c r="D85" s="4"/>
      <c r="E85" s="4"/>
      <c r="F85" s="4"/>
      <c r="G85" s="4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0.15" customHeight="1" x14ac:dyDescent="0.15">
      <c r="A86" s="4"/>
      <c r="B86" s="4"/>
      <c r="C86" s="4"/>
      <c r="D86" s="4"/>
      <c r="E86" s="4"/>
      <c r="F86" s="4"/>
      <c r="G86" s="4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0.15" customHeight="1" x14ac:dyDescent="0.15">
      <c r="A87" s="4"/>
      <c r="B87" s="4"/>
      <c r="C87" s="4"/>
      <c r="D87" s="4"/>
      <c r="E87" s="4"/>
      <c r="F87" s="4"/>
      <c r="G87" s="4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0.15" customHeight="1" x14ac:dyDescent="0.15">
      <c r="A88" s="4"/>
      <c r="B88" s="4"/>
      <c r="C88" s="4"/>
      <c r="D88" s="4"/>
      <c r="E88" s="4"/>
      <c r="F88" s="4"/>
      <c r="G88" s="4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0.15" customHeight="1" x14ac:dyDescent="0.15">
      <c r="A89" s="4"/>
      <c r="B89" s="4"/>
      <c r="C89" s="4"/>
      <c r="D89" s="4"/>
      <c r="E89" s="4"/>
      <c r="F89" s="4"/>
      <c r="G89" s="4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0.15" customHeight="1" x14ac:dyDescent="0.15">
      <c r="A90" s="4"/>
      <c r="B90" s="4"/>
      <c r="C90" s="4"/>
      <c r="D90" s="4"/>
      <c r="E90" s="4"/>
      <c r="F90" s="4"/>
      <c r="G90" s="4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0.15" customHeight="1" x14ac:dyDescent="0.15">
      <c r="A91" s="4"/>
      <c r="B91" s="4"/>
      <c r="C91" s="4"/>
      <c r="D91" s="4"/>
      <c r="E91" s="4"/>
      <c r="F91" s="4"/>
      <c r="G91" s="4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0.15" customHeight="1" x14ac:dyDescent="0.15">
      <c r="A92" s="4"/>
      <c r="B92" s="4"/>
      <c r="C92" s="4"/>
      <c r="D92" s="4"/>
      <c r="E92" s="4"/>
      <c r="F92" s="4"/>
      <c r="G92" s="4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0.15" customHeight="1" x14ac:dyDescent="0.15">
      <c r="A93" s="4"/>
      <c r="B93" s="4"/>
      <c r="C93" s="4"/>
      <c r="D93" s="4"/>
      <c r="E93" s="4"/>
      <c r="F93" s="4"/>
      <c r="G93" s="4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0.15" customHeight="1" x14ac:dyDescent="0.15">
      <c r="A94" s="4"/>
      <c r="B94" s="4"/>
      <c r="C94" s="4"/>
      <c r="D94" s="4"/>
      <c r="E94" s="4"/>
      <c r="F94" s="4"/>
      <c r="G94" s="4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0.15" customHeight="1" x14ac:dyDescent="0.15">
      <c r="A95" s="4"/>
      <c r="B95" s="4"/>
      <c r="C95" s="4"/>
      <c r="D95" s="4"/>
      <c r="E95" s="4"/>
      <c r="F95" s="4"/>
      <c r="G95" s="4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0.15" customHeight="1" x14ac:dyDescent="0.15">
      <c r="A96" s="4"/>
      <c r="B96" s="4"/>
      <c r="C96" s="4"/>
      <c r="D96" s="4"/>
      <c r="E96" s="4"/>
      <c r="F96" s="4"/>
      <c r="G96" s="4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0.15" customHeight="1" x14ac:dyDescent="0.15">
      <c r="A97" s="4"/>
      <c r="B97" s="4"/>
      <c r="C97" s="4"/>
      <c r="D97" s="4"/>
      <c r="E97" s="4"/>
      <c r="F97" s="4"/>
      <c r="G97" s="4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0.15" customHeight="1" x14ac:dyDescent="0.15">
      <c r="A98" s="4"/>
      <c r="B98" s="4"/>
      <c r="C98" s="4"/>
      <c r="D98" s="4"/>
      <c r="E98" s="4"/>
      <c r="F98" s="4"/>
      <c r="G98" s="4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0.15" customHeight="1" x14ac:dyDescent="0.15">
      <c r="A99" s="4"/>
      <c r="B99" s="4"/>
      <c r="C99" s="4"/>
      <c r="D99" s="4"/>
      <c r="E99" s="4"/>
      <c r="F99" s="4"/>
      <c r="G99" s="4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0.15" customHeight="1" x14ac:dyDescent="0.15">
      <c r="A100" s="4"/>
      <c r="B100" s="4"/>
      <c r="C100" s="4"/>
      <c r="D100" s="4"/>
      <c r="E100" s="4"/>
      <c r="F100" s="4"/>
      <c r="G100" s="4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0.15" customHeight="1" x14ac:dyDescent="0.15">
      <c r="A101" s="4"/>
      <c r="B101" s="4"/>
      <c r="C101" s="4"/>
      <c r="D101" s="4"/>
      <c r="E101" s="4"/>
      <c r="F101" s="4"/>
      <c r="G101" s="4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0.15" customHeight="1" x14ac:dyDescent="0.15">
      <c r="A102" s="4"/>
      <c r="B102" s="4"/>
      <c r="C102" s="4"/>
      <c r="D102" s="4"/>
      <c r="E102" s="4"/>
      <c r="F102" s="4"/>
      <c r="G102" s="4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0.15" customHeight="1" x14ac:dyDescent="0.15">
      <c r="A103" s="4"/>
      <c r="B103" s="4"/>
      <c r="C103" s="4"/>
      <c r="D103" s="4"/>
      <c r="E103" s="4"/>
      <c r="F103" s="4"/>
      <c r="G103" s="4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0.15" customHeight="1" x14ac:dyDescent="0.15">
      <c r="A104" s="4"/>
      <c r="B104" s="4"/>
      <c r="C104" s="4"/>
      <c r="D104" s="4"/>
      <c r="E104" s="4"/>
      <c r="F104" s="4"/>
      <c r="G104" s="4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0.15" customHeight="1" x14ac:dyDescent="0.15">
      <c r="A105" s="4"/>
      <c r="B105" s="4"/>
      <c r="C105" s="4"/>
      <c r="D105" s="4"/>
      <c r="E105" s="4"/>
      <c r="F105" s="4"/>
      <c r="G105" s="4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0.15" customHeight="1" x14ac:dyDescent="0.15">
      <c r="A106" s="4"/>
      <c r="B106" s="4"/>
      <c r="C106" s="4"/>
      <c r="D106" s="4"/>
      <c r="E106" s="4"/>
      <c r="F106" s="4"/>
      <c r="G106" s="4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0.15" customHeight="1" x14ac:dyDescent="0.15">
      <c r="A107" s="4"/>
      <c r="B107" s="4"/>
      <c r="C107" s="4"/>
      <c r="D107" s="4"/>
      <c r="E107" s="4"/>
      <c r="F107" s="4"/>
      <c r="G107" s="4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0.15" customHeight="1" x14ac:dyDescent="0.15">
      <c r="A108" s="4"/>
      <c r="B108" s="4"/>
      <c r="C108" s="4"/>
      <c r="D108" s="4"/>
      <c r="E108" s="4"/>
      <c r="F108" s="4"/>
      <c r="G108" s="4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0.15" customHeight="1" x14ac:dyDescent="0.15">
      <c r="A109" s="4"/>
      <c r="B109" s="4"/>
      <c r="C109" s="4"/>
      <c r="D109" s="4"/>
      <c r="E109" s="4"/>
      <c r="F109" s="4"/>
      <c r="G109" s="4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0.15" customHeight="1" x14ac:dyDescent="0.15">
      <c r="A110" s="4"/>
      <c r="B110" s="4"/>
      <c r="C110" s="4"/>
      <c r="D110" s="4"/>
      <c r="E110" s="4"/>
      <c r="F110" s="4"/>
      <c r="G110" s="4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0.15" customHeight="1" x14ac:dyDescent="0.15">
      <c r="A111" s="4"/>
      <c r="B111" s="4"/>
      <c r="C111" s="4"/>
      <c r="D111" s="4"/>
      <c r="E111" s="4"/>
      <c r="F111" s="4"/>
      <c r="G111" s="4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0.15" customHeight="1" x14ac:dyDescent="0.15">
      <c r="A112" s="4"/>
      <c r="B112" s="4"/>
      <c r="C112" s="4"/>
      <c r="D112" s="4"/>
      <c r="E112" s="4"/>
      <c r="F112" s="4"/>
      <c r="G112" s="4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0.15" customHeight="1" x14ac:dyDescent="0.15">
      <c r="A113" s="4"/>
      <c r="B113" s="4"/>
      <c r="C113" s="4"/>
      <c r="D113" s="4"/>
      <c r="E113" s="4"/>
      <c r="F113" s="4"/>
      <c r="G113" s="4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0.15" customHeight="1" x14ac:dyDescent="0.15">
      <c r="A114" s="4"/>
      <c r="B114" s="4"/>
      <c r="C114" s="4"/>
      <c r="D114" s="4"/>
      <c r="E114" s="4"/>
      <c r="F114" s="4"/>
      <c r="G114" s="4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0.15" customHeight="1" x14ac:dyDescent="0.15">
      <c r="A115" s="4"/>
      <c r="B115" s="4"/>
      <c r="C115" s="4"/>
      <c r="D115" s="4"/>
      <c r="E115" s="4"/>
      <c r="F115" s="4"/>
      <c r="G115" s="4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0.15" customHeight="1" x14ac:dyDescent="0.15">
      <c r="A116" s="4"/>
      <c r="B116" s="4"/>
      <c r="C116" s="4"/>
      <c r="D116" s="4"/>
      <c r="E116" s="4"/>
      <c r="F116" s="4"/>
      <c r="G116" s="4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0.15" customHeight="1" x14ac:dyDescent="0.15">
      <c r="A117" s="4"/>
      <c r="B117" s="4"/>
      <c r="C117" s="4"/>
      <c r="D117" s="4"/>
      <c r="E117" s="4"/>
      <c r="F117" s="4"/>
      <c r="G117" s="4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0.15" customHeight="1" x14ac:dyDescent="0.15">
      <c r="A118" s="4"/>
      <c r="B118" s="4"/>
      <c r="C118" s="4"/>
      <c r="D118" s="4"/>
      <c r="E118" s="4"/>
      <c r="F118" s="4"/>
      <c r="G118" s="4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0.15" customHeight="1" x14ac:dyDescent="0.15">
      <c r="A119" s="4"/>
      <c r="B119" s="4"/>
      <c r="C119" s="4"/>
      <c r="D119" s="4"/>
      <c r="E119" s="4"/>
      <c r="F119" s="4"/>
      <c r="G119" s="4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0.15" customHeight="1" x14ac:dyDescent="0.15">
      <c r="A120" s="4"/>
      <c r="B120" s="4"/>
      <c r="C120" s="4"/>
      <c r="D120" s="4"/>
      <c r="E120" s="4"/>
      <c r="F120" s="4"/>
      <c r="G120" s="4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0.15" customHeight="1" x14ac:dyDescent="0.15">
      <c r="A121" s="4"/>
      <c r="B121" s="4"/>
      <c r="C121" s="4"/>
      <c r="D121" s="4"/>
      <c r="E121" s="4"/>
      <c r="F121" s="4"/>
      <c r="G121" s="4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0.15" customHeight="1" x14ac:dyDescent="0.15">
      <c r="A122" s="4"/>
      <c r="B122" s="4"/>
      <c r="C122" s="4"/>
      <c r="D122" s="4"/>
      <c r="E122" s="4"/>
      <c r="F122" s="4"/>
      <c r="G122" s="4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0.15" customHeight="1" x14ac:dyDescent="0.15">
      <c r="A123" s="4"/>
      <c r="B123" s="4"/>
      <c r="C123" s="4"/>
      <c r="D123" s="4"/>
      <c r="E123" s="4"/>
      <c r="F123" s="4"/>
      <c r="G123" s="4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0.15" customHeight="1" x14ac:dyDescent="0.15">
      <c r="A124" s="4"/>
      <c r="B124" s="4"/>
      <c r="C124" s="4"/>
      <c r="D124" s="4"/>
      <c r="E124" s="4"/>
      <c r="F124" s="4"/>
      <c r="G124" s="4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0.15" customHeight="1" x14ac:dyDescent="0.15">
      <c r="A125" s="4"/>
      <c r="B125" s="4"/>
      <c r="C125" s="4"/>
      <c r="D125" s="4"/>
      <c r="E125" s="4"/>
      <c r="F125" s="4"/>
      <c r="G125" s="4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0.15" customHeight="1" x14ac:dyDescent="0.15">
      <c r="A126" s="4"/>
      <c r="B126" s="4"/>
      <c r="C126" s="4"/>
      <c r="D126" s="4"/>
      <c r="E126" s="4"/>
      <c r="F126" s="4"/>
      <c r="G126" s="4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0.15" customHeight="1" x14ac:dyDescent="0.15">
      <c r="A127" s="4"/>
      <c r="B127" s="4"/>
      <c r="C127" s="4"/>
      <c r="D127" s="4"/>
      <c r="E127" s="4"/>
      <c r="F127" s="4"/>
      <c r="G127" s="4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0.15" customHeight="1" x14ac:dyDescent="0.15">
      <c r="A128" s="4"/>
      <c r="B128" s="4"/>
      <c r="C128" s="4"/>
      <c r="D128" s="4"/>
      <c r="E128" s="4"/>
      <c r="F128" s="4"/>
      <c r="G128" s="4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0.15" customHeight="1" x14ac:dyDescent="0.15">
      <c r="A129" s="4"/>
      <c r="B129" s="4"/>
      <c r="C129" s="4"/>
      <c r="D129" s="4"/>
      <c r="E129" s="4"/>
      <c r="F129" s="4"/>
      <c r="G129" s="4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0.15" customHeight="1" x14ac:dyDescent="0.15">
      <c r="A130" s="4"/>
      <c r="B130" s="4"/>
      <c r="C130" s="4"/>
      <c r="D130" s="4"/>
      <c r="E130" s="4"/>
      <c r="F130" s="4"/>
      <c r="G130" s="4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0.15" customHeight="1" x14ac:dyDescent="0.15">
      <c r="A131" s="4"/>
      <c r="B131" s="4"/>
      <c r="C131" s="4"/>
      <c r="D131" s="4"/>
      <c r="E131" s="4"/>
      <c r="F131" s="4"/>
      <c r="G131" s="4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0.15" customHeight="1" x14ac:dyDescent="0.15">
      <c r="A132" s="4"/>
      <c r="B132" s="4"/>
      <c r="C132" s="4"/>
      <c r="D132" s="4"/>
      <c r="E132" s="4"/>
      <c r="F132" s="4"/>
      <c r="G132" s="4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0.15" customHeight="1" x14ac:dyDescent="0.15">
      <c r="A133" s="4"/>
      <c r="B133" s="4"/>
      <c r="C133" s="4"/>
      <c r="D133" s="4"/>
      <c r="E133" s="4"/>
      <c r="F133" s="4"/>
      <c r="G133" s="4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1:104" ht="10.15" customHeight="1" x14ac:dyDescent="0.15">
      <c r="A134" s="4"/>
      <c r="B134" s="4"/>
      <c r="C134" s="4"/>
      <c r="D134" s="4"/>
      <c r="E134" s="4"/>
      <c r="F134" s="4"/>
      <c r="G134" s="4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  <row r="135" spans="1:104" ht="10.15" customHeight="1" x14ac:dyDescent="0.15">
      <c r="A135" s="4"/>
      <c r="B135" s="4"/>
      <c r="C135" s="4"/>
      <c r="D135" s="4"/>
      <c r="E135" s="4"/>
      <c r="F135" s="4"/>
      <c r="G135" s="4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</row>
    <row r="136" spans="1:104" ht="10.15" customHeight="1" x14ac:dyDescent="0.15">
      <c r="A136" s="4"/>
      <c r="B136" s="4"/>
      <c r="C136" s="4"/>
      <c r="D136" s="4"/>
      <c r="E136" s="4"/>
      <c r="F136" s="4"/>
      <c r="G136" s="4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</row>
    <row r="137" spans="1:104" ht="10.15" customHeight="1" x14ac:dyDescent="0.15">
      <c r="A137" s="4"/>
      <c r="B137" s="4"/>
      <c r="C137" s="4"/>
      <c r="D137" s="4"/>
      <c r="E137" s="4"/>
      <c r="F137" s="4"/>
      <c r="G137" s="4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</row>
    <row r="138" spans="1:104" ht="10.15" customHeight="1" x14ac:dyDescent="0.15">
      <c r="A138" s="4"/>
      <c r="B138" s="4"/>
      <c r="C138" s="4"/>
      <c r="D138" s="4"/>
      <c r="E138" s="4"/>
      <c r="F138" s="4"/>
      <c r="G138" s="4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</row>
    <row r="139" spans="1:104" ht="10.15" customHeight="1" x14ac:dyDescent="0.15">
      <c r="A139" s="4"/>
      <c r="B139" s="4"/>
      <c r="C139" s="4"/>
      <c r="D139" s="4"/>
      <c r="E139" s="4"/>
      <c r="F139" s="4"/>
      <c r="G139" s="4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</row>
    <row r="140" spans="1:104" ht="10.15" customHeight="1" x14ac:dyDescent="0.15">
      <c r="A140" s="4"/>
      <c r="B140" s="4"/>
      <c r="C140" s="4"/>
      <c r="D140" s="4"/>
      <c r="E140" s="4"/>
      <c r="F140" s="4"/>
      <c r="G140" s="4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</row>
    <row r="141" spans="1:104" ht="10.15" customHeight="1" x14ac:dyDescent="0.15">
      <c r="A141" s="4"/>
      <c r="B141" s="4"/>
      <c r="C141" s="4"/>
      <c r="D141" s="4"/>
      <c r="E141" s="4"/>
      <c r="F141" s="4"/>
      <c r="G141" s="4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</row>
    <row r="142" spans="1:104" ht="10.15" customHeight="1" x14ac:dyDescent="0.15">
      <c r="A142" s="4"/>
      <c r="B142" s="4"/>
      <c r="C142" s="4"/>
      <c r="D142" s="4"/>
      <c r="E142" s="4"/>
      <c r="F142" s="4"/>
      <c r="G142" s="4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</row>
    <row r="143" spans="1:104" ht="10.15" customHeight="1" x14ac:dyDescent="0.15">
      <c r="A143" s="4"/>
      <c r="B143" s="4"/>
      <c r="C143" s="4"/>
      <c r="D143" s="4"/>
      <c r="E143" s="4"/>
      <c r="F143" s="4"/>
      <c r="G143" s="4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</row>
    <row r="144" spans="1:104" ht="10.15" customHeight="1" x14ac:dyDescent="0.15">
      <c r="A144" s="4"/>
      <c r="B144" s="4"/>
      <c r="C144" s="4"/>
      <c r="D144" s="4"/>
      <c r="E144" s="4"/>
      <c r="F144" s="4"/>
      <c r="G144" s="4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</row>
    <row r="145" spans="1:104" ht="10.15" customHeight="1" x14ac:dyDescent="0.15">
      <c r="A145" s="4"/>
      <c r="B145" s="4"/>
      <c r="C145" s="4"/>
      <c r="D145" s="4"/>
      <c r="E145" s="4"/>
      <c r="F145" s="4"/>
      <c r="G145" s="4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</row>
    <row r="146" spans="1:104" ht="10.15" customHeight="1" x14ac:dyDescent="0.15">
      <c r="A146" s="4"/>
      <c r="B146" s="4"/>
      <c r="C146" s="4"/>
      <c r="D146" s="4"/>
      <c r="E146" s="4"/>
      <c r="F146" s="4"/>
      <c r="G146" s="4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</row>
    <row r="147" spans="1:104" ht="10.15" customHeight="1" x14ac:dyDescent="0.15">
      <c r="A147" s="4"/>
      <c r="B147" s="4"/>
      <c r="C147" s="4"/>
      <c r="D147" s="4"/>
      <c r="E147" s="4"/>
      <c r="F147" s="4"/>
      <c r="G147" s="4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</row>
    <row r="148" spans="1:104" ht="10.15" customHeight="1" x14ac:dyDescent="0.15">
      <c r="A148" s="4"/>
      <c r="B148" s="4"/>
      <c r="C148" s="4"/>
      <c r="D148" s="4"/>
      <c r="E148" s="4"/>
      <c r="F148" s="4"/>
      <c r="G148" s="4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</row>
    <row r="149" spans="1:104" ht="10.15" customHeight="1" x14ac:dyDescent="0.15">
      <c r="A149" s="4"/>
      <c r="B149" s="4"/>
      <c r="C149" s="4"/>
      <c r="D149" s="4"/>
      <c r="E149" s="4"/>
      <c r="F149" s="4"/>
      <c r="G149" s="4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</row>
    <row r="150" spans="1:104" x14ac:dyDescent="0.15">
      <c r="A150" s="4"/>
      <c r="B150" s="4"/>
      <c r="C150" s="4"/>
      <c r="D150" s="4"/>
      <c r="E150" s="4"/>
      <c r="F150" s="4"/>
      <c r="G150" s="4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</row>
    <row r="151" spans="1:104" x14ac:dyDescent="0.15">
      <c r="A151" s="4"/>
      <c r="B151" s="4"/>
      <c r="C151" s="4"/>
      <c r="D151" s="4"/>
      <c r="E151" s="4"/>
      <c r="F151" s="4"/>
      <c r="G151" s="4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</row>
    <row r="152" spans="1:104" x14ac:dyDescent="0.15">
      <c r="A152" s="4"/>
      <c r="B152" s="4"/>
      <c r="C152" s="4"/>
      <c r="D152" s="4"/>
      <c r="E152" s="4"/>
      <c r="F152" s="4"/>
      <c r="G152" s="4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</row>
    <row r="153" spans="1:104" x14ac:dyDescent="0.15">
      <c r="A153" s="4"/>
      <c r="B153" s="4"/>
      <c r="C153" s="4"/>
      <c r="D153" s="4"/>
      <c r="E153" s="4"/>
      <c r="F153" s="4"/>
      <c r="G153" s="4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</row>
    <row r="154" spans="1:104" x14ac:dyDescent="0.15">
      <c r="A154" s="4"/>
      <c r="B154" s="4"/>
      <c r="C154" s="4"/>
      <c r="D154" s="4"/>
      <c r="E154" s="4"/>
      <c r="F154" s="4"/>
      <c r="G154" s="4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</row>
    <row r="155" spans="1:104" x14ac:dyDescent="0.15">
      <c r="A155" s="4"/>
      <c r="B155" s="4"/>
      <c r="C155" s="4"/>
      <c r="D155" s="4"/>
      <c r="E155" s="4"/>
      <c r="F155" s="4"/>
      <c r="G155" s="4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</row>
    <row r="156" spans="1:104" x14ac:dyDescent="0.15">
      <c r="A156" s="4"/>
      <c r="B156" s="4"/>
      <c r="C156" s="4"/>
      <c r="D156" s="4"/>
      <c r="E156" s="4"/>
      <c r="F156" s="4"/>
      <c r="G156" s="4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</row>
    <row r="157" spans="1:104" x14ac:dyDescent="0.15">
      <c r="A157" s="4"/>
      <c r="B157" s="4"/>
      <c r="C157" s="4"/>
      <c r="D157" s="4"/>
      <c r="E157" s="4"/>
      <c r="F157" s="4"/>
      <c r="G157" s="4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</row>
    <row r="158" spans="1:104" x14ac:dyDescent="0.15">
      <c r="A158" s="4"/>
      <c r="B158" s="4"/>
      <c r="C158" s="4"/>
      <c r="D158" s="4"/>
      <c r="E158" s="4"/>
      <c r="F158" s="4"/>
      <c r="G158" s="4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</row>
    <row r="159" spans="1:104" x14ac:dyDescent="0.15">
      <c r="A159" s="4"/>
      <c r="B159" s="4"/>
      <c r="C159" s="4"/>
      <c r="D159" s="4"/>
      <c r="E159" s="4"/>
      <c r="F159" s="4"/>
      <c r="G159" s="4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</row>
    <row r="160" spans="1:104" x14ac:dyDescent="0.15">
      <c r="A160" s="4"/>
      <c r="B160" s="4"/>
      <c r="C160" s="4"/>
      <c r="D160" s="4"/>
      <c r="E160" s="4"/>
      <c r="F160" s="4"/>
      <c r="G160" s="4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</row>
    <row r="161" spans="1:104" x14ac:dyDescent="0.15">
      <c r="A161" s="4"/>
      <c r="B161" s="4"/>
      <c r="C161" s="4"/>
      <c r="D161" s="4"/>
      <c r="E161" s="4"/>
      <c r="F161" s="4"/>
      <c r="G161" s="4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</row>
    <row r="162" spans="1:104" x14ac:dyDescent="0.15">
      <c r="A162" s="4"/>
      <c r="B162" s="4"/>
      <c r="C162" s="4"/>
      <c r="D162" s="4"/>
      <c r="E162" s="4"/>
      <c r="F162" s="4"/>
      <c r="G162" s="4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</row>
    <row r="163" spans="1:104" x14ac:dyDescent="0.15">
      <c r="A163" s="4"/>
      <c r="B163" s="4"/>
      <c r="C163" s="4"/>
      <c r="D163" s="4"/>
      <c r="E163" s="4"/>
      <c r="F163" s="4"/>
      <c r="G163" s="4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</row>
    <row r="164" spans="1:104" x14ac:dyDescent="0.15">
      <c r="A164" s="4"/>
      <c r="B164" s="4"/>
      <c r="C164" s="4"/>
      <c r="D164" s="4"/>
      <c r="E164" s="4"/>
      <c r="F164" s="4"/>
      <c r="G164" s="4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</row>
    <row r="165" spans="1:104" x14ac:dyDescent="0.15">
      <c r="A165" s="4"/>
      <c r="B165" s="4"/>
      <c r="C165" s="4"/>
      <c r="D165" s="4"/>
      <c r="E165" s="4"/>
      <c r="F165" s="4"/>
      <c r="G165" s="4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</row>
    <row r="166" spans="1:104" x14ac:dyDescent="0.15">
      <c r="A166" s="4"/>
      <c r="B166" s="4"/>
      <c r="C166" s="4"/>
      <c r="D166" s="4"/>
      <c r="E166" s="4"/>
      <c r="F166" s="4"/>
      <c r="G166" s="4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</row>
    <row r="167" spans="1:104" x14ac:dyDescent="0.15">
      <c r="A167" s="4"/>
      <c r="B167" s="4"/>
      <c r="C167" s="4"/>
      <c r="D167" s="4"/>
      <c r="E167" s="4"/>
      <c r="F167" s="4"/>
      <c r="G167" s="4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</row>
    <row r="168" spans="1:104" x14ac:dyDescent="0.15">
      <c r="A168" s="4"/>
      <c r="B168" s="4"/>
      <c r="C168" s="4"/>
      <c r="D168" s="4"/>
      <c r="E168" s="4"/>
      <c r="F168" s="4"/>
      <c r="G168" s="4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</row>
    <row r="169" spans="1:104" x14ac:dyDescent="0.15">
      <c r="A169" s="4"/>
      <c r="B169" s="4"/>
      <c r="C169" s="4"/>
      <c r="D169" s="4"/>
      <c r="E169" s="4"/>
      <c r="F169" s="4"/>
      <c r="G169" s="4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</row>
    <row r="170" spans="1:104" x14ac:dyDescent="0.15">
      <c r="A170" s="4"/>
      <c r="B170" s="4"/>
      <c r="C170" s="4"/>
      <c r="D170" s="4"/>
      <c r="E170" s="4"/>
      <c r="F170" s="4"/>
      <c r="G170" s="4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</row>
    <row r="171" spans="1:104" x14ac:dyDescent="0.15">
      <c r="A171" s="4"/>
      <c r="B171" s="4"/>
      <c r="C171" s="4"/>
      <c r="D171" s="4"/>
      <c r="E171" s="4"/>
      <c r="F171" s="4"/>
      <c r="G171" s="4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</row>
    <row r="172" spans="1:104" x14ac:dyDescent="0.15">
      <c r="A172" s="4"/>
      <c r="B172" s="4"/>
      <c r="C172" s="4"/>
      <c r="D172" s="4"/>
      <c r="E172" s="4"/>
      <c r="F172" s="4"/>
      <c r="G172" s="4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</row>
    <row r="173" spans="1:104" x14ac:dyDescent="0.15">
      <c r="A173" s="4"/>
      <c r="B173" s="4"/>
      <c r="C173" s="4"/>
      <c r="D173" s="4"/>
      <c r="E173" s="4"/>
      <c r="F173" s="4"/>
      <c r="G173" s="4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</row>
    <row r="174" spans="1:104" x14ac:dyDescent="0.15">
      <c r="A174" s="4"/>
      <c r="B174" s="4"/>
      <c r="C174" s="4"/>
      <c r="D174" s="4"/>
      <c r="E174" s="4"/>
      <c r="F174" s="4"/>
      <c r="G174" s="4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</row>
    <row r="175" spans="1:104" x14ac:dyDescent="0.15">
      <c r="A175" s="4"/>
      <c r="B175" s="4"/>
      <c r="C175" s="4"/>
      <c r="D175" s="4"/>
      <c r="E175" s="4"/>
      <c r="F175" s="4"/>
      <c r="G175" s="4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</row>
    <row r="176" spans="1:104" x14ac:dyDescent="0.15">
      <c r="A176" s="4"/>
      <c r="B176" s="4"/>
      <c r="C176" s="4"/>
      <c r="D176" s="4"/>
      <c r="E176" s="4"/>
      <c r="F176" s="4"/>
      <c r="G176" s="4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</row>
    <row r="177" spans="1:104" x14ac:dyDescent="0.15">
      <c r="A177" s="4"/>
      <c r="B177" s="4"/>
      <c r="C177" s="4"/>
      <c r="D177" s="4"/>
      <c r="E177" s="4"/>
      <c r="F177" s="4"/>
      <c r="G177" s="4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</row>
    <row r="178" spans="1:104" x14ac:dyDescent="0.15">
      <c r="A178" s="4"/>
      <c r="B178" s="4"/>
      <c r="C178" s="4"/>
      <c r="D178" s="4"/>
      <c r="E178" s="4"/>
      <c r="F178" s="4"/>
      <c r="G178" s="4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</row>
    <row r="179" spans="1:104" x14ac:dyDescent="0.15">
      <c r="A179" s="4"/>
      <c r="B179" s="4"/>
      <c r="C179" s="4"/>
      <c r="D179" s="4"/>
      <c r="E179" s="4"/>
      <c r="F179" s="4"/>
      <c r="G179" s="4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</row>
    <row r="180" spans="1:104" x14ac:dyDescent="0.15">
      <c r="A180" s="4"/>
      <c r="B180" s="4"/>
      <c r="C180" s="4"/>
      <c r="D180" s="4"/>
      <c r="E180" s="4"/>
      <c r="F180" s="4"/>
      <c r="G180" s="4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</row>
    <row r="181" spans="1:104" x14ac:dyDescent="0.15">
      <c r="A181" s="4"/>
      <c r="B181" s="4"/>
      <c r="C181" s="4"/>
      <c r="D181" s="4"/>
      <c r="E181" s="4"/>
      <c r="F181" s="4"/>
      <c r="G181" s="4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</row>
    <row r="182" spans="1:104" x14ac:dyDescent="0.15">
      <c r="A182" s="4"/>
      <c r="B182" s="4"/>
      <c r="C182" s="4"/>
      <c r="D182" s="4"/>
      <c r="E182" s="4"/>
      <c r="F182" s="4"/>
      <c r="G182" s="4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</row>
    <row r="183" spans="1:104" x14ac:dyDescent="0.15">
      <c r="A183" s="4"/>
      <c r="B183" s="4"/>
      <c r="C183" s="4"/>
      <c r="D183" s="4"/>
      <c r="E183" s="4"/>
      <c r="F183" s="4"/>
      <c r="G183" s="4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</row>
    <row r="184" spans="1:104" x14ac:dyDescent="0.15">
      <c r="A184" s="4"/>
      <c r="B184" s="4"/>
      <c r="C184" s="4"/>
      <c r="D184" s="4"/>
      <c r="E184" s="4"/>
      <c r="F184" s="4"/>
      <c r="G184" s="4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</row>
    <row r="185" spans="1:104" x14ac:dyDescent="0.15">
      <c r="A185" s="4"/>
      <c r="B185" s="4"/>
      <c r="C185" s="4"/>
      <c r="D185" s="4"/>
      <c r="E185" s="4"/>
      <c r="F185" s="4"/>
      <c r="G185" s="4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</row>
    <row r="186" spans="1:104" x14ac:dyDescent="0.15">
      <c r="A186" s="4"/>
      <c r="B186" s="4"/>
      <c r="C186" s="4"/>
      <c r="D186" s="4"/>
      <c r="E186" s="4"/>
      <c r="F186" s="4"/>
      <c r="G186" s="4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</row>
    <row r="187" spans="1:104" x14ac:dyDescent="0.15">
      <c r="A187" s="4"/>
      <c r="B187" s="4"/>
      <c r="C187" s="4"/>
      <c r="D187" s="4"/>
      <c r="E187" s="4"/>
      <c r="F187" s="4"/>
      <c r="G187" s="4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</row>
    <row r="188" spans="1:104" x14ac:dyDescent="0.15">
      <c r="A188" s="2"/>
      <c r="B188" s="2"/>
      <c r="C188" s="2"/>
      <c r="D188" s="2"/>
      <c r="E188" s="2"/>
      <c r="F188" s="2"/>
      <c r="G188" s="2"/>
      <c r="H188" s="2"/>
    </row>
    <row r="189" spans="1:104" x14ac:dyDescent="0.15">
      <c r="A189" s="2"/>
      <c r="B189" s="2"/>
      <c r="C189" s="2"/>
      <c r="D189" s="2"/>
      <c r="E189" s="2"/>
      <c r="F189" s="2"/>
      <c r="G189" s="2"/>
      <c r="H189" s="2"/>
    </row>
    <row r="190" spans="1:104" x14ac:dyDescent="0.15">
      <c r="A190" s="2"/>
      <c r="B190" s="2"/>
      <c r="C190" s="2"/>
      <c r="D190" s="2"/>
      <c r="E190" s="2"/>
      <c r="F190" s="2"/>
      <c r="G190" s="2"/>
      <c r="H190" s="2"/>
    </row>
    <row r="191" spans="1:104" x14ac:dyDescent="0.15">
      <c r="A191" s="2"/>
      <c r="B191" s="2"/>
      <c r="C191" s="2"/>
      <c r="D191" s="2"/>
      <c r="E191" s="2"/>
      <c r="F191" s="2"/>
      <c r="G191" s="2"/>
      <c r="H191" s="2"/>
    </row>
    <row r="192" spans="1:104" x14ac:dyDescent="0.15">
      <c r="A192" s="2"/>
      <c r="B192" s="2"/>
      <c r="C192" s="2"/>
      <c r="D192" s="2"/>
      <c r="E192" s="2"/>
      <c r="F192" s="2"/>
      <c r="G192" s="2"/>
      <c r="H192" s="2"/>
    </row>
    <row r="193" spans="1:8" x14ac:dyDescent="0.15">
      <c r="A193" s="2"/>
      <c r="B193" s="2"/>
      <c r="C193" s="2"/>
      <c r="D193" s="2"/>
      <c r="E193" s="2"/>
      <c r="F193" s="2"/>
      <c r="G193" s="2"/>
      <c r="H193" s="2"/>
    </row>
    <row r="194" spans="1:8" x14ac:dyDescent="0.15">
      <c r="A194" s="2"/>
      <c r="B194" s="2"/>
      <c r="C194" s="2"/>
      <c r="D194" s="2"/>
      <c r="E194" s="2"/>
      <c r="F194" s="2"/>
      <c r="G194" s="2"/>
      <c r="H194" s="2"/>
    </row>
    <row r="195" spans="1:8" x14ac:dyDescent="0.15">
      <c r="A195" s="2"/>
      <c r="B195" s="2"/>
      <c r="C195" s="2"/>
      <c r="D195" s="2"/>
      <c r="E195" s="2"/>
      <c r="F195" s="2"/>
      <c r="G195" s="2"/>
      <c r="H195" s="2"/>
    </row>
    <row r="196" spans="1:8" x14ac:dyDescent="0.15">
      <c r="A196" s="2"/>
      <c r="B196" s="2"/>
      <c r="C196" s="2"/>
      <c r="D196" s="2"/>
      <c r="E196" s="2"/>
      <c r="F196" s="2"/>
      <c r="G196" s="2"/>
      <c r="H196" s="2"/>
    </row>
    <row r="197" spans="1:8" x14ac:dyDescent="0.15">
      <c r="A197" s="2"/>
      <c r="B197" s="2"/>
      <c r="C197" s="2"/>
      <c r="D197" s="2"/>
      <c r="E197" s="2"/>
      <c r="F197" s="2"/>
      <c r="G197" s="2"/>
      <c r="H197" s="2"/>
    </row>
    <row r="198" spans="1:8" x14ac:dyDescent="0.15">
      <c r="A198" s="2"/>
      <c r="B198" s="2"/>
      <c r="C198" s="2"/>
      <c r="D198" s="2"/>
      <c r="E198" s="2"/>
      <c r="F198" s="2"/>
      <c r="G198" s="2"/>
      <c r="H198" s="2"/>
    </row>
    <row r="199" spans="1:8" x14ac:dyDescent="0.15">
      <c r="A199" s="2"/>
      <c r="B199" s="2"/>
      <c r="C199" s="2"/>
      <c r="D199" s="2"/>
      <c r="E199" s="2"/>
      <c r="F199" s="2"/>
      <c r="G199" s="2"/>
      <c r="H199" s="2"/>
    </row>
    <row r="200" spans="1:8" x14ac:dyDescent="0.15">
      <c r="A200" s="2"/>
      <c r="B200" s="2"/>
      <c r="C200" s="2"/>
      <c r="D200" s="2"/>
      <c r="E200" s="2"/>
      <c r="F200" s="2"/>
      <c r="G200" s="2"/>
      <c r="H200" s="2"/>
    </row>
    <row r="201" spans="1:8" x14ac:dyDescent="0.15">
      <c r="A201" s="2"/>
      <c r="B201" s="2"/>
      <c r="C201" s="2"/>
      <c r="D201" s="2"/>
      <c r="E201" s="2"/>
      <c r="F201" s="2"/>
      <c r="G201" s="2"/>
      <c r="H201" s="2"/>
    </row>
    <row r="202" spans="1:8" x14ac:dyDescent="0.15">
      <c r="A202" s="2"/>
      <c r="B202" s="2"/>
      <c r="C202" s="2"/>
      <c r="D202" s="2"/>
      <c r="E202" s="2"/>
      <c r="F202" s="2"/>
      <c r="G202" s="2"/>
      <c r="H202" s="2"/>
    </row>
    <row r="203" spans="1:8" x14ac:dyDescent="0.15">
      <c r="A203" s="2"/>
      <c r="B203" s="2"/>
      <c r="C203" s="2"/>
      <c r="D203" s="2"/>
      <c r="E203" s="2"/>
      <c r="F203" s="2"/>
      <c r="G203" s="2"/>
      <c r="H203" s="2"/>
    </row>
    <row r="204" spans="1:8" x14ac:dyDescent="0.15">
      <c r="A204" s="2"/>
      <c r="B204" s="2"/>
      <c r="C204" s="2"/>
      <c r="D204" s="2"/>
      <c r="E204" s="2"/>
      <c r="F204" s="2"/>
      <c r="G204" s="2"/>
      <c r="H204" s="2"/>
    </row>
    <row r="205" spans="1:8" x14ac:dyDescent="0.15">
      <c r="A205" s="2"/>
      <c r="B205" s="2"/>
      <c r="C205" s="2"/>
      <c r="D205" s="2"/>
      <c r="E205" s="2"/>
      <c r="F205" s="2"/>
      <c r="G205" s="2"/>
      <c r="H205" s="2"/>
    </row>
    <row r="206" spans="1:8" x14ac:dyDescent="0.15">
      <c r="A206" s="2"/>
      <c r="B206" s="2"/>
      <c r="C206" s="2"/>
      <c r="D206" s="2"/>
      <c r="E206" s="2"/>
      <c r="F206" s="2"/>
      <c r="G206" s="2"/>
      <c r="H206" s="2"/>
    </row>
    <row r="207" spans="1:8" x14ac:dyDescent="0.15">
      <c r="A207" s="2"/>
      <c r="B207" s="2"/>
      <c r="C207" s="2"/>
      <c r="D207" s="2"/>
      <c r="E207" s="2"/>
      <c r="F207" s="2"/>
      <c r="G207" s="2"/>
      <c r="H207" s="2"/>
    </row>
    <row r="208" spans="1:8" x14ac:dyDescent="0.15">
      <c r="A208" s="2"/>
      <c r="B208" s="2"/>
      <c r="C208" s="2"/>
      <c r="D208" s="2"/>
      <c r="E208" s="2"/>
      <c r="F208" s="2"/>
      <c r="G208" s="2"/>
      <c r="H208" s="2"/>
    </row>
    <row r="209" spans="1:8" x14ac:dyDescent="0.15">
      <c r="A209" s="2"/>
      <c r="B209" s="2"/>
      <c r="C209" s="2"/>
      <c r="D209" s="2"/>
      <c r="E209" s="2"/>
      <c r="F209" s="2"/>
      <c r="G209" s="2"/>
      <c r="H209" s="2"/>
    </row>
    <row r="210" spans="1:8" x14ac:dyDescent="0.15">
      <c r="A210" s="2"/>
      <c r="B210" s="2"/>
      <c r="C210" s="2"/>
      <c r="D210" s="2"/>
      <c r="E210" s="2"/>
      <c r="F210" s="2"/>
      <c r="G210" s="2"/>
      <c r="H210" s="2"/>
    </row>
    <row r="211" spans="1:8" x14ac:dyDescent="0.15">
      <c r="A211" s="2"/>
      <c r="B211" s="2"/>
      <c r="C211" s="2"/>
      <c r="D211" s="2"/>
      <c r="E211" s="2"/>
      <c r="F211" s="2"/>
      <c r="G211" s="2"/>
      <c r="H211" s="2"/>
    </row>
    <row r="212" spans="1:8" x14ac:dyDescent="0.15">
      <c r="A212" s="2"/>
      <c r="B212" s="2"/>
      <c r="C212" s="2"/>
      <c r="D212" s="2"/>
      <c r="E212" s="2"/>
      <c r="F212" s="2"/>
      <c r="G212" s="2"/>
      <c r="H212" s="2"/>
    </row>
    <row r="213" spans="1:8" x14ac:dyDescent="0.15">
      <c r="A213" s="2"/>
      <c r="B213" s="2"/>
      <c r="C213" s="2"/>
      <c r="D213" s="2"/>
      <c r="E213" s="2"/>
      <c r="F213" s="2"/>
      <c r="G213" s="2"/>
      <c r="H213" s="2"/>
    </row>
    <row r="214" spans="1:8" x14ac:dyDescent="0.15">
      <c r="A214" s="2"/>
      <c r="B214" s="2"/>
      <c r="C214" s="2"/>
      <c r="D214" s="2"/>
      <c r="E214" s="2"/>
      <c r="F214" s="2"/>
      <c r="G214" s="2"/>
      <c r="H214" s="2"/>
    </row>
    <row r="215" spans="1:8" x14ac:dyDescent="0.15">
      <c r="A215" s="2"/>
      <c r="B215" s="2"/>
      <c r="C215" s="2"/>
      <c r="D215" s="2"/>
      <c r="E215" s="2"/>
      <c r="F215" s="2"/>
      <c r="G215" s="2"/>
      <c r="H215" s="2"/>
    </row>
    <row r="216" spans="1:8" x14ac:dyDescent="0.15">
      <c r="A216" s="2"/>
      <c r="B216" s="2"/>
      <c r="C216" s="2"/>
      <c r="D216" s="2"/>
      <c r="E216" s="2"/>
      <c r="F216" s="2"/>
      <c r="G216" s="2"/>
      <c r="H216" s="2"/>
    </row>
    <row r="217" spans="1:8" x14ac:dyDescent="0.15">
      <c r="A217" s="2"/>
      <c r="B217" s="2"/>
      <c r="C217" s="2"/>
      <c r="D217" s="2"/>
      <c r="E217" s="2"/>
      <c r="F217" s="2"/>
      <c r="G217" s="2"/>
      <c r="H217" s="2"/>
    </row>
    <row r="218" spans="1:8" x14ac:dyDescent="0.15">
      <c r="A218" s="2"/>
      <c r="B218" s="2"/>
      <c r="C218" s="2"/>
      <c r="D218" s="2"/>
      <c r="E218" s="2"/>
      <c r="F218" s="2"/>
      <c r="G218" s="2"/>
      <c r="H218" s="2"/>
    </row>
    <row r="219" spans="1:8" x14ac:dyDescent="0.15">
      <c r="A219" s="2"/>
      <c r="B219" s="2"/>
      <c r="C219" s="2"/>
      <c r="D219" s="2"/>
      <c r="E219" s="2"/>
      <c r="F219" s="2"/>
      <c r="G219" s="2"/>
      <c r="H219" s="2"/>
    </row>
    <row r="220" spans="1:8" x14ac:dyDescent="0.15">
      <c r="A220" s="2"/>
      <c r="B220" s="2"/>
      <c r="C220" s="2"/>
      <c r="D220" s="2"/>
      <c r="E220" s="2"/>
      <c r="F220" s="2"/>
      <c r="G220" s="2"/>
      <c r="H220" s="2"/>
    </row>
    <row r="221" spans="1:8" x14ac:dyDescent="0.15">
      <c r="A221" s="2"/>
      <c r="B221" s="2"/>
      <c r="C221" s="2"/>
      <c r="D221" s="2"/>
      <c r="E221" s="2"/>
      <c r="F221" s="2"/>
      <c r="G221" s="2"/>
      <c r="H221" s="2"/>
    </row>
    <row r="222" spans="1:8" x14ac:dyDescent="0.15">
      <c r="A222" s="2"/>
      <c r="B222" s="2"/>
      <c r="C222" s="2"/>
      <c r="D222" s="2"/>
      <c r="E222" s="2"/>
      <c r="F222" s="2"/>
      <c r="G222" s="2"/>
      <c r="H222" s="2"/>
    </row>
    <row r="223" spans="1:8" x14ac:dyDescent="0.15">
      <c r="A223" s="2"/>
      <c r="B223" s="2"/>
      <c r="C223" s="2"/>
      <c r="D223" s="2"/>
      <c r="E223" s="2"/>
      <c r="F223" s="2"/>
      <c r="G223" s="2"/>
      <c r="H223" s="2"/>
    </row>
    <row r="224" spans="1:8" x14ac:dyDescent="0.15">
      <c r="A224" s="2"/>
      <c r="B224" s="2"/>
      <c r="C224" s="2"/>
      <c r="D224" s="2"/>
      <c r="E224" s="2"/>
      <c r="F224" s="2"/>
      <c r="G224" s="2"/>
      <c r="H224" s="2"/>
    </row>
    <row r="225" spans="1:8" x14ac:dyDescent="0.15">
      <c r="A225" s="2"/>
      <c r="B225" s="2"/>
      <c r="C225" s="2"/>
      <c r="D225" s="2"/>
      <c r="E225" s="2"/>
      <c r="F225" s="2"/>
      <c r="G225" s="2"/>
      <c r="H225" s="2"/>
    </row>
    <row r="226" spans="1:8" x14ac:dyDescent="0.15">
      <c r="A226" s="2"/>
      <c r="B226" s="2"/>
      <c r="C226" s="2"/>
      <c r="D226" s="2"/>
      <c r="E226" s="2"/>
      <c r="F226" s="2"/>
      <c r="G226" s="2"/>
      <c r="H226" s="2"/>
    </row>
    <row r="227" spans="1:8" x14ac:dyDescent="0.15">
      <c r="A227" s="2"/>
      <c r="B227" s="2"/>
      <c r="C227" s="2"/>
      <c r="D227" s="2"/>
      <c r="E227" s="2"/>
      <c r="F227" s="2"/>
      <c r="G227" s="2"/>
      <c r="H227" s="2"/>
    </row>
    <row r="228" spans="1:8" x14ac:dyDescent="0.15">
      <c r="A228" s="2"/>
      <c r="B228" s="2"/>
      <c r="C228" s="2"/>
      <c r="D228" s="2"/>
      <c r="E228" s="2"/>
      <c r="F228" s="2"/>
      <c r="G228" s="2"/>
      <c r="H228" s="2"/>
    </row>
    <row r="229" spans="1:8" x14ac:dyDescent="0.15">
      <c r="A229" s="2"/>
      <c r="B229" s="2"/>
      <c r="C229" s="2"/>
      <c r="D229" s="2"/>
      <c r="E229" s="2"/>
      <c r="F229" s="2"/>
      <c r="G229" s="2"/>
      <c r="H229" s="2"/>
    </row>
    <row r="230" spans="1:8" x14ac:dyDescent="0.15">
      <c r="A230" s="2"/>
      <c r="B230" s="2"/>
      <c r="C230" s="2"/>
      <c r="D230" s="2"/>
      <c r="E230" s="2"/>
      <c r="F230" s="2"/>
      <c r="G230" s="2"/>
      <c r="H230" s="2"/>
    </row>
    <row r="231" spans="1:8" x14ac:dyDescent="0.15">
      <c r="A231" s="2"/>
      <c r="B231" s="2"/>
      <c r="C231" s="2"/>
      <c r="D231" s="2"/>
      <c r="E231" s="2"/>
      <c r="F231" s="2"/>
      <c r="G231" s="2"/>
      <c r="H231" s="2"/>
    </row>
    <row r="232" spans="1:8" x14ac:dyDescent="0.15">
      <c r="A232" s="2"/>
      <c r="B232" s="2"/>
      <c r="C232" s="2"/>
      <c r="D232" s="2"/>
      <c r="E232" s="2"/>
      <c r="F232" s="2"/>
      <c r="G232" s="2"/>
      <c r="H232" s="2"/>
    </row>
    <row r="233" spans="1:8" x14ac:dyDescent="0.15">
      <c r="A233" s="2"/>
      <c r="B233" s="2"/>
      <c r="C233" s="2"/>
      <c r="D233" s="2"/>
      <c r="E233" s="2"/>
      <c r="F233" s="2"/>
      <c r="G233" s="2"/>
      <c r="H233" s="2"/>
    </row>
    <row r="234" spans="1:8" x14ac:dyDescent="0.15">
      <c r="A234" s="2"/>
      <c r="B234" s="2"/>
      <c r="C234" s="2"/>
      <c r="D234" s="2"/>
      <c r="E234" s="2"/>
      <c r="F234" s="2"/>
      <c r="G234" s="2"/>
      <c r="H234" s="2"/>
    </row>
    <row r="235" spans="1:8" x14ac:dyDescent="0.15">
      <c r="A235" s="2"/>
      <c r="B235" s="2"/>
      <c r="C235" s="2"/>
      <c r="D235" s="2"/>
      <c r="E235" s="2"/>
      <c r="F235" s="2"/>
      <c r="G235" s="2"/>
      <c r="H235" s="2"/>
    </row>
    <row r="236" spans="1:8" x14ac:dyDescent="0.15">
      <c r="A236" s="2"/>
      <c r="B236" s="2"/>
      <c r="C236" s="2"/>
      <c r="D236" s="2"/>
      <c r="E236" s="2"/>
      <c r="F236" s="2"/>
      <c r="G236" s="2"/>
      <c r="H236" s="2"/>
    </row>
    <row r="237" spans="1:8" x14ac:dyDescent="0.15">
      <c r="A237" s="2"/>
      <c r="B237" s="2"/>
      <c r="C237" s="2"/>
      <c r="D237" s="2"/>
      <c r="E237" s="2"/>
      <c r="F237" s="2"/>
      <c r="G237" s="2"/>
      <c r="H237" s="2"/>
    </row>
    <row r="238" spans="1:8" x14ac:dyDescent="0.15">
      <c r="A238" s="2"/>
      <c r="B238" s="2"/>
      <c r="C238" s="2"/>
      <c r="D238" s="2"/>
      <c r="E238" s="2"/>
      <c r="F238" s="2"/>
      <c r="G238" s="2"/>
      <c r="H238" s="2"/>
    </row>
    <row r="239" spans="1:8" x14ac:dyDescent="0.15">
      <c r="A239" s="2"/>
      <c r="B239" s="2"/>
      <c r="C239" s="2"/>
      <c r="D239" s="2"/>
      <c r="E239" s="2"/>
      <c r="F239" s="2"/>
      <c r="G239" s="2"/>
      <c r="H239" s="2"/>
    </row>
    <row r="240" spans="1:8" x14ac:dyDescent="0.15">
      <c r="A240" s="2"/>
      <c r="B240" s="2"/>
      <c r="C240" s="2"/>
      <c r="D240" s="2"/>
      <c r="E240" s="2"/>
      <c r="F240" s="2"/>
      <c r="G240" s="2"/>
      <c r="H240" s="2"/>
    </row>
    <row r="241" spans="1:8" x14ac:dyDescent="0.15">
      <c r="A241" s="2"/>
      <c r="B241" s="2"/>
      <c r="C241" s="2"/>
      <c r="D241" s="2"/>
      <c r="E241" s="2"/>
      <c r="F241" s="2"/>
      <c r="G241" s="2"/>
      <c r="H241" s="2"/>
    </row>
    <row r="242" spans="1:8" x14ac:dyDescent="0.15">
      <c r="A242" s="2"/>
      <c r="B242" s="2"/>
      <c r="C242" s="2"/>
      <c r="D242" s="2"/>
      <c r="E242" s="2"/>
      <c r="F242" s="2"/>
      <c r="G242" s="2"/>
      <c r="H242" s="2"/>
    </row>
    <row r="243" spans="1:8" x14ac:dyDescent="0.15">
      <c r="A243" s="2"/>
      <c r="B243" s="2"/>
      <c r="C243" s="2"/>
      <c r="D243" s="2"/>
      <c r="E243" s="2"/>
      <c r="F243" s="2"/>
      <c r="G243" s="2"/>
      <c r="H243" s="2"/>
    </row>
    <row r="244" spans="1:8" x14ac:dyDescent="0.15">
      <c r="A244" s="2"/>
      <c r="B244" s="2"/>
      <c r="C244" s="2"/>
      <c r="D244" s="2"/>
      <c r="E244" s="2"/>
      <c r="F244" s="2"/>
      <c r="G244" s="2"/>
      <c r="H244" s="2"/>
    </row>
    <row r="245" spans="1:8" x14ac:dyDescent="0.15">
      <c r="A245" s="2"/>
      <c r="B245" s="2"/>
      <c r="C245" s="2"/>
      <c r="D245" s="2"/>
      <c r="E245" s="2"/>
      <c r="F245" s="2"/>
      <c r="G245" s="2"/>
      <c r="H245" s="2"/>
    </row>
    <row r="246" spans="1:8" x14ac:dyDescent="0.15">
      <c r="A246" s="2"/>
      <c r="B246" s="2"/>
      <c r="C246" s="2"/>
      <c r="D246" s="2"/>
      <c r="E246" s="2"/>
      <c r="F246" s="2"/>
      <c r="G246" s="2"/>
      <c r="H246" s="2"/>
    </row>
    <row r="247" spans="1:8" x14ac:dyDescent="0.15">
      <c r="A247" s="2"/>
      <c r="B247" s="2"/>
      <c r="C247" s="2"/>
      <c r="D247" s="2"/>
      <c r="E247" s="2"/>
      <c r="F247" s="2"/>
      <c r="G247" s="2"/>
      <c r="H247" s="2"/>
    </row>
    <row r="248" spans="1:8" x14ac:dyDescent="0.15">
      <c r="A248" s="2"/>
      <c r="B248" s="2"/>
      <c r="C248" s="2"/>
      <c r="D248" s="2"/>
      <c r="E248" s="2"/>
      <c r="F248" s="2"/>
      <c r="G248" s="2"/>
      <c r="H248" s="2"/>
    </row>
    <row r="249" spans="1:8" x14ac:dyDescent="0.15">
      <c r="A249" s="2"/>
      <c r="B249" s="2"/>
      <c r="C249" s="2"/>
      <c r="D249" s="2"/>
      <c r="E249" s="2"/>
      <c r="F249" s="2"/>
      <c r="G249" s="2"/>
      <c r="H249" s="2"/>
    </row>
    <row r="250" spans="1:8" x14ac:dyDescent="0.15">
      <c r="A250" s="2"/>
      <c r="B250" s="2"/>
      <c r="C250" s="2"/>
      <c r="D250" s="2"/>
      <c r="E250" s="2"/>
      <c r="F250" s="2"/>
      <c r="G250" s="2"/>
      <c r="H250" s="2"/>
    </row>
    <row r="251" spans="1:8" x14ac:dyDescent="0.15">
      <c r="A251" s="2"/>
      <c r="B251" s="2"/>
      <c r="C251" s="2"/>
      <c r="D251" s="2"/>
      <c r="E251" s="2"/>
      <c r="F251" s="2"/>
      <c r="G251" s="2"/>
      <c r="H251" s="2"/>
    </row>
    <row r="252" spans="1:8" x14ac:dyDescent="0.15">
      <c r="A252" s="2"/>
      <c r="B252" s="2"/>
      <c r="C252" s="2"/>
      <c r="D252" s="2"/>
      <c r="E252" s="2"/>
      <c r="F252" s="2"/>
      <c r="G252" s="2"/>
      <c r="H252" s="2"/>
    </row>
    <row r="253" spans="1:8" x14ac:dyDescent="0.15">
      <c r="A253" s="2"/>
      <c r="B253" s="2"/>
      <c r="C253" s="2"/>
      <c r="D253" s="2"/>
      <c r="E253" s="2"/>
      <c r="F253" s="2"/>
      <c r="G253" s="2"/>
      <c r="H253" s="2"/>
    </row>
    <row r="254" spans="1:8" x14ac:dyDescent="0.15">
      <c r="A254" s="2"/>
      <c r="B254" s="2"/>
      <c r="C254" s="2"/>
      <c r="D254" s="2"/>
      <c r="E254" s="2"/>
      <c r="F254" s="2"/>
      <c r="G254" s="2"/>
      <c r="H254" s="2"/>
    </row>
    <row r="255" spans="1:8" x14ac:dyDescent="0.15">
      <c r="A255" s="2"/>
      <c r="B255" s="2"/>
      <c r="C255" s="2"/>
      <c r="D255" s="2"/>
      <c r="E255" s="2"/>
      <c r="F255" s="2"/>
      <c r="G255" s="2"/>
      <c r="H255" s="2"/>
    </row>
    <row r="256" spans="1:8" x14ac:dyDescent="0.15">
      <c r="A256" s="2"/>
      <c r="B256" s="2"/>
      <c r="C256" s="2"/>
      <c r="D256" s="2"/>
      <c r="E256" s="2"/>
      <c r="F256" s="2"/>
      <c r="G256" s="2"/>
      <c r="H256" s="2"/>
    </row>
  </sheetData>
  <mergeCells count="2">
    <mergeCell ref="A1:I1"/>
    <mergeCell ref="B2:I2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4.125" style="1" bestFit="1" customWidth="1"/>
    <col min="2" max="4" width="5.75" style="1" customWidth="1"/>
    <col min="5" max="5" width="8.25" style="1" bestFit="1" customWidth="1"/>
    <col min="6" max="6" width="18.375" style="1" customWidth="1"/>
    <col min="7" max="16384" width="9" style="1"/>
  </cols>
  <sheetData>
    <row r="1" spans="1:8" ht="18.75" customHeight="1" x14ac:dyDescent="0.2">
      <c r="A1" s="91" t="s">
        <v>106</v>
      </c>
      <c r="B1" s="91"/>
      <c r="C1" s="91"/>
      <c r="D1" s="91"/>
      <c r="E1" s="91"/>
      <c r="F1" s="91"/>
      <c r="G1" s="89"/>
      <c r="H1" s="89"/>
    </row>
    <row r="2" spans="1:8" s="87" customFormat="1" ht="53.25" customHeight="1" x14ac:dyDescent="0.15">
      <c r="A2" s="88"/>
      <c r="B2" s="92" t="s">
        <v>104</v>
      </c>
      <c r="C2" s="92"/>
      <c r="D2" s="92"/>
      <c r="E2" s="92"/>
      <c r="F2" s="92"/>
      <c r="G2" s="92"/>
      <c r="H2" s="92"/>
    </row>
    <row r="3" spans="1:8" ht="42" customHeight="1" x14ac:dyDescent="0.15">
      <c r="A3" s="57" t="s">
        <v>103</v>
      </c>
      <c r="B3" s="86" t="s">
        <v>102</v>
      </c>
      <c r="C3" s="86" t="s">
        <v>101</v>
      </c>
      <c r="D3" s="86" t="s">
        <v>100</v>
      </c>
      <c r="E3" s="85" t="s">
        <v>99</v>
      </c>
      <c r="F3" s="84" t="s">
        <v>98</v>
      </c>
    </row>
    <row r="4" spans="1:8" ht="16.899999999999999" customHeight="1" x14ac:dyDescent="0.15">
      <c r="A4" s="83" t="s">
        <v>72</v>
      </c>
      <c r="B4" s="76">
        <v>168</v>
      </c>
      <c r="C4" s="76">
        <v>159</v>
      </c>
      <c r="D4" s="76">
        <v>155</v>
      </c>
      <c r="E4" s="82">
        <f t="shared" ref="E4:E42" si="0">SUM(B4:D4)</f>
        <v>482</v>
      </c>
      <c r="F4" s="81">
        <v>22</v>
      </c>
    </row>
    <row r="5" spans="1:8" ht="16.899999999999999" customHeight="1" x14ac:dyDescent="0.15">
      <c r="A5" s="72" t="s">
        <v>71</v>
      </c>
      <c r="B5" s="69">
        <v>78</v>
      </c>
      <c r="C5" s="69">
        <v>70</v>
      </c>
      <c r="D5" s="69">
        <v>83</v>
      </c>
      <c r="E5" s="67">
        <f t="shared" si="0"/>
        <v>231</v>
      </c>
      <c r="F5" s="73">
        <v>16</v>
      </c>
    </row>
    <row r="6" spans="1:8" ht="16.899999999999999" customHeight="1" x14ac:dyDescent="0.15">
      <c r="A6" s="80" t="s">
        <v>97</v>
      </c>
      <c r="B6" s="69">
        <v>81</v>
      </c>
      <c r="C6" s="69">
        <v>80</v>
      </c>
      <c r="D6" s="69">
        <v>72</v>
      </c>
      <c r="E6" s="67">
        <f t="shared" si="0"/>
        <v>233</v>
      </c>
      <c r="F6" s="73">
        <v>39</v>
      </c>
    </row>
    <row r="7" spans="1:8" ht="16.899999999999999" customHeight="1" x14ac:dyDescent="0.15">
      <c r="A7" s="72" t="s">
        <v>68</v>
      </c>
      <c r="B7" s="69">
        <v>151</v>
      </c>
      <c r="C7" s="69">
        <v>195</v>
      </c>
      <c r="D7" s="69">
        <v>176</v>
      </c>
      <c r="E7" s="67">
        <f t="shared" si="0"/>
        <v>522</v>
      </c>
      <c r="F7" s="68"/>
    </row>
    <row r="8" spans="1:8" hidden="1" x14ac:dyDescent="0.15">
      <c r="A8" s="79"/>
      <c r="B8" s="78"/>
      <c r="C8" s="78"/>
      <c r="D8" s="78"/>
      <c r="E8" s="67">
        <f t="shared" si="0"/>
        <v>0</v>
      </c>
      <c r="F8" s="68"/>
    </row>
    <row r="9" spans="1:8" ht="16.899999999999999" customHeight="1" x14ac:dyDescent="0.15">
      <c r="A9" s="77" t="s">
        <v>96</v>
      </c>
      <c r="B9" s="76">
        <v>142</v>
      </c>
      <c r="C9" s="76">
        <v>107</v>
      </c>
      <c r="D9" s="76">
        <v>111</v>
      </c>
      <c r="E9" s="67">
        <f t="shared" si="0"/>
        <v>360</v>
      </c>
      <c r="F9" s="73">
        <v>5</v>
      </c>
    </row>
    <row r="10" spans="1:8" ht="16.899999999999999" customHeight="1" x14ac:dyDescent="0.15">
      <c r="A10" s="72" t="s">
        <v>67</v>
      </c>
      <c r="B10" s="69">
        <v>169</v>
      </c>
      <c r="C10" s="69">
        <v>184</v>
      </c>
      <c r="D10" s="69">
        <v>159</v>
      </c>
      <c r="E10" s="67">
        <f t="shared" si="0"/>
        <v>512</v>
      </c>
      <c r="F10" s="90"/>
    </row>
    <row r="11" spans="1:8" ht="16.899999999999999" customHeight="1" x14ac:dyDescent="0.15">
      <c r="A11" s="72" t="s">
        <v>95</v>
      </c>
      <c r="B11" s="69">
        <v>103</v>
      </c>
      <c r="C11" s="69">
        <v>106</v>
      </c>
      <c r="D11" s="69">
        <v>79</v>
      </c>
      <c r="E11" s="67">
        <f t="shared" si="0"/>
        <v>288</v>
      </c>
      <c r="F11" s="68"/>
    </row>
    <row r="12" spans="1:8" ht="16.899999999999999" customHeight="1" x14ac:dyDescent="0.15">
      <c r="A12" s="72" t="s">
        <v>94</v>
      </c>
      <c r="B12" s="69">
        <v>61</v>
      </c>
      <c r="C12" s="69">
        <v>53</v>
      </c>
      <c r="D12" s="69">
        <v>58</v>
      </c>
      <c r="E12" s="67">
        <f t="shared" si="0"/>
        <v>172</v>
      </c>
      <c r="F12" s="68"/>
    </row>
    <row r="13" spans="1:8" ht="16.899999999999999" customHeight="1" x14ac:dyDescent="0.15">
      <c r="A13" s="72" t="s">
        <v>93</v>
      </c>
      <c r="B13" s="69">
        <v>158</v>
      </c>
      <c r="C13" s="69">
        <v>173</v>
      </c>
      <c r="D13" s="69">
        <v>166</v>
      </c>
      <c r="E13" s="67">
        <f t="shared" si="0"/>
        <v>497</v>
      </c>
      <c r="F13" s="68"/>
    </row>
    <row r="14" spans="1:8" ht="16.899999999999999" customHeight="1" x14ac:dyDescent="0.15">
      <c r="A14" s="72" t="s">
        <v>92</v>
      </c>
      <c r="B14" s="69">
        <v>148</v>
      </c>
      <c r="C14" s="69">
        <v>145</v>
      </c>
      <c r="D14" s="69">
        <v>152</v>
      </c>
      <c r="E14" s="67">
        <f t="shared" si="0"/>
        <v>445</v>
      </c>
      <c r="F14" s="68"/>
    </row>
    <row r="15" spans="1:8" ht="16.899999999999999" customHeight="1" x14ac:dyDescent="0.15">
      <c r="A15" s="72" t="s">
        <v>54</v>
      </c>
      <c r="B15" s="69">
        <v>81</v>
      </c>
      <c r="C15" s="69">
        <v>74</v>
      </c>
      <c r="D15" s="69">
        <v>86</v>
      </c>
      <c r="E15" s="67">
        <f t="shared" si="0"/>
        <v>241</v>
      </c>
      <c r="F15" s="73">
        <v>13</v>
      </c>
    </row>
    <row r="16" spans="1:8" ht="16.899999999999999" customHeight="1" x14ac:dyDescent="0.15">
      <c r="A16" s="72" t="s">
        <v>52</v>
      </c>
      <c r="B16" s="69">
        <v>15</v>
      </c>
      <c r="C16" s="69">
        <v>23</v>
      </c>
      <c r="D16" s="69">
        <v>11</v>
      </c>
      <c r="E16" s="67">
        <f t="shared" si="0"/>
        <v>49</v>
      </c>
      <c r="F16" s="68"/>
    </row>
    <row r="17" spans="1:6" ht="16.899999999999999" customHeight="1" x14ac:dyDescent="0.15">
      <c r="A17" s="72" t="s">
        <v>50</v>
      </c>
      <c r="B17" s="69">
        <v>191</v>
      </c>
      <c r="C17" s="69">
        <v>181</v>
      </c>
      <c r="D17" s="69">
        <v>206</v>
      </c>
      <c r="E17" s="67">
        <f t="shared" si="0"/>
        <v>578</v>
      </c>
      <c r="F17" s="75">
        <v>10</v>
      </c>
    </row>
    <row r="18" spans="1:6" ht="16.899999999999999" customHeight="1" x14ac:dyDescent="0.15">
      <c r="A18" s="72" t="s">
        <v>48</v>
      </c>
      <c r="B18" s="69">
        <v>86</v>
      </c>
      <c r="C18" s="69">
        <v>115</v>
      </c>
      <c r="D18" s="69">
        <v>107</v>
      </c>
      <c r="E18" s="67">
        <f t="shared" si="0"/>
        <v>308</v>
      </c>
      <c r="F18" s="73">
        <v>27</v>
      </c>
    </row>
    <row r="19" spans="1:6" ht="16.899999999999999" customHeight="1" x14ac:dyDescent="0.15">
      <c r="A19" s="72" t="s">
        <v>91</v>
      </c>
      <c r="B19" s="69">
        <v>94</v>
      </c>
      <c r="C19" s="69">
        <v>91</v>
      </c>
      <c r="D19" s="69">
        <v>101</v>
      </c>
      <c r="E19" s="67">
        <f t="shared" si="0"/>
        <v>286</v>
      </c>
      <c r="F19" s="68"/>
    </row>
    <row r="20" spans="1:6" ht="16.899999999999999" customHeight="1" x14ac:dyDescent="0.15">
      <c r="A20" s="72" t="s">
        <v>90</v>
      </c>
      <c r="B20" s="69">
        <v>52</v>
      </c>
      <c r="C20" s="69">
        <v>50</v>
      </c>
      <c r="D20" s="69">
        <v>47</v>
      </c>
      <c r="E20" s="67">
        <f t="shared" si="0"/>
        <v>149</v>
      </c>
      <c r="F20" s="68"/>
    </row>
    <row r="21" spans="1:6" ht="16.899999999999999" customHeight="1" x14ac:dyDescent="0.15">
      <c r="A21" s="72" t="s">
        <v>45</v>
      </c>
      <c r="B21" s="69">
        <v>69</v>
      </c>
      <c r="C21" s="69">
        <v>85</v>
      </c>
      <c r="D21" s="69">
        <v>90</v>
      </c>
      <c r="E21" s="67">
        <f t="shared" si="0"/>
        <v>244</v>
      </c>
      <c r="F21" s="68"/>
    </row>
    <row r="22" spans="1:6" ht="16.899999999999999" customHeight="1" x14ac:dyDescent="0.15">
      <c r="A22" s="72" t="s">
        <v>89</v>
      </c>
      <c r="B22" s="69">
        <v>44</v>
      </c>
      <c r="C22" s="69">
        <v>74</v>
      </c>
      <c r="D22" s="69">
        <v>76</v>
      </c>
      <c r="E22" s="67">
        <f t="shared" si="0"/>
        <v>194</v>
      </c>
      <c r="F22" s="68"/>
    </row>
    <row r="23" spans="1:6" ht="16.899999999999999" customHeight="1" x14ac:dyDescent="0.15">
      <c r="A23" s="72" t="s">
        <v>39</v>
      </c>
      <c r="B23" s="69">
        <v>89</v>
      </c>
      <c r="C23" s="69">
        <v>96</v>
      </c>
      <c r="D23" s="69">
        <v>113</v>
      </c>
      <c r="E23" s="67">
        <f t="shared" si="0"/>
        <v>298</v>
      </c>
      <c r="F23" s="75">
        <v>6</v>
      </c>
    </row>
    <row r="24" spans="1:6" ht="16.899999999999999" customHeight="1" x14ac:dyDescent="0.15">
      <c r="A24" s="72" t="s">
        <v>35</v>
      </c>
      <c r="B24" s="69">
        <v>165</v>
      </c>
      <c r="C24" s="69">
        <v>161</v>
      </c>
      <c r="D24" s="69">
        <v>142</v>
      </c>
      <c r="E24" s="67">
        <f t="shared" si="0"/>
        <v>468</v>
      </c>
      <c r="F24" s="73">
        <v>37</v>
      </c>
    </row>
    <row r="25" spans="1:6" ht="16.899999999999999" customHeight="1" x14ac:dyDescent="0.15">
      <c r="A25" s="74" t="s">
        <v>33</v>
      </c>
      <c r="B25" s="69">
        <v>28</v>
      </c>
      <c r="C25" s="69">
        <v>23</v>
      </c>
      <c r="D25" s="69">
        <v>24</v>
      </c>
      <c r="E25" s="67">
        <f t="shared" si="0"/>
        <v>75</v>
      </c>
      <c r="F25" s="73">
        <v>7</v>
      </c>
    </row>
    <row r="26" spans="1:6" ht="16.899999999999999" customHeight="1" x14ac:dyDescent="0.15">
      <c r="A26" s="72" t="s">
        <v>88</v>
      </c>
      <c r="B26" s="69">
        <v>144</v>
      </c>
      <c r="C26" s="69">
        <v>124</v>
      </c>
      <c r="D26" s="69">
        <v>154</v>
      </c>
      <c r="E26" s="67">
        <f t="shared" si="0"/>
        <v>422</v>
      </c>
      <c r="F26" s="73">
        <v>13</v>
      </c>
    </row>
    <row r="27" spans="1:6" ht="16.899999999999999" customHeight="1" x14ac:dyDescent="0.15">
      <c r="A27" s="72" t="s">
        <v>87</v>
      </c>
      <c r="B27" s="69">
        <v>119</v>
      </c>
      <c r="C27" s="69">
        <v>132</v>
      </c>
      <c r="D27" s="69">
        <v>154</v>
      </c>
      <c r="E27" s="67">
        <f t="shared" si="0"/>
        <v>405</v>
      </c>
      <c r="F27" s="73">
        <v>39</v>
      </c>
    </row>
    <row r="28" spans="1:6" ht="16.899999999999999" customHeight="1" x14ac:dyDescent="0.15">
      <c r="A28" s="72" t="s">
        <v>26</v>
      </c>
      <c r="B28" s="69">
        <v>173</v>
      </c>
      <c r="C28" s="69">
        <v>128</v>
      </c>
      <c r="D28" s="69">
        <v>162</v>
      </c>
      <c r="E28" s="67">
        <f t="shared" si="0"/>
        <v>463</v>
      </c>
      <c r="F28" s="68"/>
    </row>
    <row r="29" spans="1:6" ht="16.899999999999999" customHeight="1" x14ac:dyDescent="0.15">
      <c r="A29" s="72" t="s">
        <v>24</v>
      </c>
      <c r="B29" s="69">
        <v>159</v>
      </c>
      <c r="C29" s="69">
        <v>171</v>
      </c>
      <c r="D29" s="69">
        <v>152</v>
      </c>
      <c r="E29" s="67">
        <f t="shared" si="0"/>
        <v>482</v>
      </c>
      <c r="F29" s="73">
        <v>15</v>
      </c>
    </row>
    <row r="30" spans="1:6" ht="16.899999999999999" customHeight="1" x14ac:dyDescent="0.15">
      <c r="A30" s="72" t="s">
        <v>23</v>
      </c>
      <c r="B30" s="69">
        <v>140</v>
      </c>
      <c r="C30" s="69">
        <v>134</v>
      </c>
      <c r="D30" s="69">
        <v>117</v>
      </c>
      <c r="E30" s="67">
        <f t="shared" si="0"/>
        <v>391</v>
      </c>
      <c r="F30" s="68"/>
    </row>
    <row r="31" spans="1:6" ht="16.899999999999999" customHeight="1" x14ac:dyDescent="0.15">
      <c r="A31" s="72" t="s">
        <v>86</v>
      </c>
      <c r="B31" s="69">
        <v>65</v>
      </c>
      <c r="C31" s="69">
        <v>54</v>
      </c>
      <c r="D31" s="69">
        <v>87</v>
      </c>
      <c r="E31" s="67">
        <f t="shared" si="0"/>
        <v>206</v>
      </c>
      <c r="F31" s="73">
        <v>31</v>
      </c>
    </row>
    <row r="32" spans="1:6" ht="16.899999999999999" customHeight="1" x14ac:dyDescent="0.15">
      <c r="A32" s="72" t="s">
        <v>85</v>
      </c>
      <c r="B32" s="69">
        <v>192</v>
      </c>
      <c r="C32" s="69">
        <v>175</v>
      </c>
      <c r="D32" s="69">
        <v>193</v>
      </c>
      <c r="E32" s="67">
        <f t="shared" si="0"/>
        <v>560</v>
      </c>
      <c r="F32" s="73">
        <v>15</v>
      </c>
    </row>
    <row r="33" spans="1:6" ht="16.899999999999999" customHeight="1" x14ac:dyDescent="0.15">
      <c r="A33" s="72" t="s">
        <v>17</v>
      </c>
      <c r="B33" s="69">
        <v>81</v>
      </c>
      <c r="C33" s="69">
        <v>104</v>
      </c>
      <c r="D33" s="69">
        <v>102</v>
      </c>
      <c r="E33" s="67">
        <f t="shared" si="0"/>
        <v>287</v>
      </c>
      <c r="F33" s="73">
        <v>1</v>
      </c>
    </row>
    <row r="34" spans="1:6" ht="16.899999999999999" customHeight="1" x14ac:dyDescent="0.15">
      <c r="A34" s="72" t="s">
        <v>16</v>
      </c>
      <c r="B34" s="69">
        <v>68</v>
      </c>
      <c r="C34" s="69">
        <v>75</v>
      </c>
      <c r="D34" s="69">
        <v>74</v>
      </c>
      <c r="E34" s="67">
        <f t="shared" si="0"/>
        <v>217</v>
      </c>
      <c r="F34" s="68"/>
    </row>
    <row r="35" spans="1:6" ht="16.899999999999999" customHeight="1" x14ac:dyDescent="0.15">
      <c r="A35" s="72" t="s">
        <v>14</v>
      </c>
      <c r="B35" s="69">
        <v>59</v>
      </c>
      <c r="C35" s="69">
        <v>73</v>
      </c>
      <c r="D35" s="69">
        <v>38</v>
      </c>
      <c r="E35" s="67">
        <f t="shared" si="0"/>
        <v>170</v>
      </c>
      <c r="F35" s="68"/>
    </row>
    <row r="36" spans="1:6" ht="16.899999999999999" customHeight="1" x14ac:dyDescent="0.15">
      <c r="A36" s="72" t="s">
        <v>13</v>
      </c>
      <c r="B36" s="69">
        <v>146</v>
      </c>
      <c r="C36" s="69">
        <v>157</v>
      </c>
      <c r="D36" s="69">
        <v>145</v>
      </c>
      <c r="E36" s="67">
        <f t="shared" si="0"/>
        <v>448</v>
      </c>
      <c r="F36" s="73">
        <v>32</v>
      </c>
    </row>
    <row r="37" spans="1:6" ht="16.899999999999999" customHeight="1" x14ac:dyDescent="0.15">
      <c r="A37" s="72" t="s">
        <v>11</v>
      </c>
      <c r="B37" s="69">
        <v>148</v>
      </c>
      <c r="C37" s="69">
        <v>126</v>
      </c>
      <c r="D37" s="69">
        <v>145</v>
      </c>
      <c r="E37" s="67">
        <f t="shared" si="0"/>
        <v>419</v>
      </c>
      <c r="F37" s="73">
        <v>27</v>
      </c>
    </row>
    <row r="38" spans="1:6" ht="16.899999999999999" customHeight="1" x14ac:dyDescent="0.15">
      <c r="A38" s="72" t="s">
        <v>7</v>
      </c>
      <c r="B38" s="69">
        <v>52</v>
      </c>
      <c r="C38" s="69">
        <v>39</v>
      </c>
      <c r="D38" s="69">
        <v>69</v>
      </c>
      <c r="E38" s="67">
        <f t="shared" si="0"/>
        <v>160</v>
      </c>
      <c r="F38" s="68"/>
    </row>
    <row r="39" spans="1:6" ht="16.899999999999999" customHeight="1" x14ac:dyDescent="0.15">
      <c r="A39" s="72" t="s">
        <v>84</v>
      </c>
      <c r="B39" s="69">
        <v>119</v>
      </c>
      <c r="C39" s="69">
        <v>119</v>
      </c>
      <c r="D39" s="69">
        <v>147</v>
      </c>
      <c r="E39" s="67">
        <f t="shared" si="0"/>
        <v>385</v>
      </c>
      <c r="F39" s="68"/>
    </row>
    <row r="40" spans="1:6" ht="16.899999999999999" customHeight="1" x14ac:dyDescent="0.15">
      <c r="A40" s="71" t="s">
        <v>5</v>
      </c>
      <c r="B40" s="69">
        <v>87</v>
      </c>
      <c r="C40" s="69">
        <v>69</v>
      </c>
      <c r="D40" s="69">
        <v>70</v>
      </c>
      <c r="E40" s="67">
        <f t="shared" si="0"/>
        <v>226</v>
      </c>
      <c r="F40" s="68"/>
    </row>
    <row r="41" spans="1:6" ht="16.899999999999999" customHeight="1" x14ac:dyDescent="0.15">
      <c r="A41" s="70" t="s">
        <v>4</v>
      </c>
      <c r="B41" s="69">
        <v>17</v>
      </c>
      <c r="C41" s="69">
        <v>22</v>
      </c>
      <c r="D41" s="69">
        <v>52</v>
      </c>
      <c r="E41" s="67">
        <f t="shared" si="0"/>
        <v>91</v>
      </c>
      <c r="F41" s="68"/>
    </row>
    <row r="42" spans="1:6" ht="16.899999999999999" customHeight="1" x14ac:dyDescent="0.15">
      <c r="A42" s="61" t="s">
        <v>3</v>
      </c>
      <c r="B42" s="60">
        <v>158</v>
      </c>
      <c r="C42" s="60">
        <v>136</v>
      </c>
      <c r="D42" s="60">
        <v>155</v>
      </c>
      <c r="E42" s="67">
        <f t="shared" si="0"/>
        <v>449</v>
      </c>
      <c r="F42" s="66">
        <v>32</v>
      </c>
    </row>
    <row r="43" spans="1:6" ht="16.899999999999999" customHeight="1" x14ac:dyDescent="0.15">
      <c r="A43" s="65" t="s">
        <v>83</v>
      </c>
      <c r="B43" s="64">
        <f>SUM(B4:B41)</f>
        <v>3942</v>
      </c>
      <c r="C43" s="64">
        <f>SUM(C4:C41)</f>
        <v>3947</v>
      </c>
      <c r="D43" s="64">
        <f>SUM(D4:D41)</f>
        <v>4075</v>
      </c>
      <c r="E43" s="63">
        <f>SUM(E4:E41)</f>
        <v>11964</v>
      </c>
      <c r="F43" s="62">
        <f>SUM(F4:F37)</f>
        <v>355</v>
      </c>
    </row>
    <row r="44" spans="1:6" ht="16.899999999999999" customHeight="1" x14ac:dyDescent="0.15">
      <c r="A44" s="61" t="s">
        <v>1</v>
      </c>
      <c r="B44" s="60">
        <f>B42</f>
        <v>158</v>
      </c>
      <c r="C44" s="60">
        <f>C42</f>
        <v>136</v>
      </c>
      <c r="D44" s="60">
        <f>D42</f>
        <v>155</v>
      </c>
      <c r="E44" s="59">
        <f>E42</f>
        <v>449</v>
      </c>
      <c r="F44" s="58">
        <f>F42</f>
        <v>32</v>
      </c>
    </row>
    <row r="45" spans="1:6" ht="20.45" customHeight="1" x14ac:dyDescent="0.15">
      <c r="A45" s="57" t="s">
        <v>82</v>
      </c>
      <c r="B45" s="56">
        <f>SUM(B4:B42)-B8</f>
        <v>4100</v>
      </c>
      <c r="C45" s="56">
        <f>SUM(C4:C42)-C8</f>
        <v>4083</v>
      </c>
      <c r="D45" s="56">
        <f>SUM(D4:D42)-D8</f>
        <v>4230</v>
      </c>
      <c r="E45" s="55">
        <f>SUM(E4:E42)-E8</f>
        <v>12413</v>
      </c>
      <c r="F45" s="54">
        <f>F43+F44</f>
        <v>387</v>
      </c>
    </row>
    <row r="47" spans="1:6" x14ac:dyDescent="0.15">
      <c r="B47" s="53"/>
      <c r="C47" s="53"/>
      <c r="D47" s="53"/>
      <c r="E47" s="53"/>
    </row>
  </sheetData>
  <mergeCells count="2">
    <mergeCell ref="B2:H2"/>
    <mergeCell ref="A1:F1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児童数 </vt:lpstr>
      <vt:lpstr>生徒数</vt:lpstr>
      <vt:lpstr>'児童数 '!Print_Area</vt:lpstr>
      <vt:lpstr>生徒数!Print_Area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まり奈</dc:creator>
  <cp:lastModifiedBy>加藤　智樹</cp:lastModifiedBy>
  <cp:lastPrinted>2025-10-29T06:50:40Z</cp:lastPrinted>
  <dcterms:created xsi:type="dcterms:W3CDTF">2023-09-21T07:21:57Z</dcterms:created>
  <dcterms:modified xsi:type="dcterms:W3CDTF">2025-10-29T06:50:54Z</dcterms:modified>
</cp:coreProperties>
</file>