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CCDB7E0A-F53C-4FAA-B343-565070AFD1B3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学級数" sheetId="8" r:id="rId1"/>
  </sheets>
  <definedNames>
    <definedName name="_xlnm.Print_Area" localSheetId="0">学級数!$A$1:$V$79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4" i="8" l="1"/>
  <c r="C74" i="8"/>
  <c r="F74" i="8" l="1"/>
  <c r="D74" i="8"/>
  <c r="B74" i="8" l="1"/>
  <c r="G74" i="8"/>
  <c r="O74" i="8" l="1"/>
  <c r="H40" i="8" l="1"/>
  <c r="H4" i="8" l="1"/>
  <c r="R4" i="8"/>
  <c r="V4" i="8" s="1"/>
  <c r="H5" i="8"/>
  <c r="L5" i="8" s="1"/>
  <c r="R5" i="8"/>
  <c r="V5" i="8" s="1"/>
  <c r="H6" i="8"/>
  <c r="L6" i="8" s="1"/>
  <c r="R6" i="8"/>
  <c r="V6" i="8" s="1"/>
  <c r="H7" i="8"/>
  <c r="L7" i="8" s="1"/>
  <c r="R7" i="8"/>
  <c r="V7" i="8" s="1"/>
  <c r="H8" i="8"/>
  <c r="L8" i="8" s="1"/>
  <c r="R8" i="8"/>
  <c r="V8" i="8" s="1"/>
  <c r="H9" i="8"/>
  <c r="L9" i="8" s="1"/>
  <c r="R9" i="8"/>
  <c r="V9" i="8" s="1"/>
  <c r="L4" i="8" l="1"/>
  <c r="U74" i="8"/>
  <c r="T74" i="8"/>
  <c r="S74" i="8"/>
  <c r="Q74" i="8"/>
  <c r="P74" i="8"/>
  <c r="K74" i="8"/>
  <c r="J74" i="8"/>
  <c r="I74" i="8"/>
  <c r="H73" i="8"/>
  <c r="L73" i="8" s="1"/>
  <c r="H72" i="8"/>
  <c r="L72" i="8" s="1"/>
  <c r="H71" i="8"/>
  <c r="L71" i="8" s="1"/>
  <c r="H70" i="8"/>
  <c r="L70" i="8" s="1"/>
  <c r="H69" i="8"/>
  <c r="L69" i="8" s="1"/>
  <c r="H68" i="8"/>
  <c r="L68" i="8" s="1"/>
  <c r="H67" i="8"/>
  <c r="L67" i="8" s="1"/>
  <c r="H66" i="8"/>
  <c r="L66" i="8" s="1"/>
  <c r="H65" i="8"/>
  <c r="L65" i="8" s="1"/>
  <c r="H64" i="8"/>
  <c r="L64" i="8" s="1"/>
  <c r="H63" i="8"/>
  <c r="L63" i="8" s="1"/>
  <c r="H62" i="8"/>
  <c r="L62" i="8" s="1"/>
  <c r="H61" i="8"/>
  <c r="L61" i="8" s="1"/>
  <c r="H60" i="8"/>
  <c r="L60" i="8" s="1"/>
  <c r="H59" i="8"/>
  <c r="L59" i="8" s="1"/>
  <c r="H58" i="8"/>
  <c r="L58" i="8" s="1"/>
  <c r="H57" i="8"/>
  <c r="L57" i="8" s="1"/>
  <c r="H56" i="8"/>
  <c r="L56" i="8" s="1"/>
  <c r="H55" i="8"/>
  <c r="L55" i="8" s="1"/>
  <c r="H54" i="8"/>
  <c r="L54" i="8" s="1"/>
  <c r="H53" i="8"/>
  <c r="L53" i="8" s="1"/>
  <c r="H52" i="8"/>
  <c r="L52" i="8" s="1"/>
  <c r="H51" i="8"/>
  <c r="L51" i="8" s="1"/>
  <c r="H50" i="8"/>
  <c r="L50" i="8" s="1"/>
  <c r="H49" i="8"/>
  <c r="L49" i="8" s="1"/>
  <c r="H48" i="8"/>
  <c r="L48" i="8" s="1"/>
  <c r="H47" i="8"/>
  <c r="L47" i="8" s="1"/>
  <c r="H46" i="8"/>
  <c r="L46" i="8" s="1"/>
  <c r="H45" i="8"/>
  <c r="L45" i="8" s="1"/>
  <c r="H44" i="8"/>
  <c r="L44" i="8" s="1"/>
  <c r="H43" i="8"/>
  <c r="L43" i="8" s="1"/>
  <c r="R42" i="8"/>
  <c r="V42" i="8" s="1"/>
  <c r="H42" i="8"/>
  <c r="L42" i="8" s="1"/>
  <c r="R41" i="8"/>
  <c r="V41" i="8" s="1"/>
  <c r="H41" i="8"/>
  <c r="L41" i="8" s="1"/>
  <c r="R40" i="8"/>
  <c r="V40" i="8" s="1"/>
  <c r="L40" i="8"/>
  <c r="R39" i="8"/>
  <c r="V39" i="8" s="1"/>
  <c r="H39" i="8"/>
  <c r="L39" i="8" s="1"/>
  <c r="R38" i="8"/>
  <c r="V38" i="8" s="1"/>
  <c r="H38" i="8"/>
  <c r="L38" i="8" s="1"/>
  <c r="R37" i="8"/>
  <c r="V37" i="8" s="1"/>
  <c r="H37" i="8"/>
  <c r="L37" i="8" s="1"/>
  <c r="R36" i="8"/>
  <c r="V36" i="8" s="1"/>
  <c r="H36" i="8"/>
  <c r="L36" i="8" s="1"/>
  <c r="R35" i="8"/>
  <c r="V35" i="8" s="1"/>
  <c r="H35" i="8"/>
  <c r="L35" i="8" s="1"/>
  <c r="R34" i="8"/>
  <c r="V34" i="8" s="1"/>
  <c r="H34" i="8"/>
  <c r="L34" i="8" s="1"/>
  <c r="R33" i="8"/>
  <c r="V33" i="8" s="1"/>
  <c r="H33" i="8"/>
  <c r="L33" i="8" s="1"/>
  <c r="R32" i="8"/>
  <c r="V32" i="8" s="1"/>
  <c r="H32" i="8"/>
  <c r="L32" i="8" s="1"/>
  <c r="R31" i="8"/>
  <c r="V31" i="8" s="1"/>
  <c r="H31" i="8"/>
  <c r="L31" i="8" s="1"/>
  <c r="R30" i="8"/>
  <c r="V30" i="8" s="1"/>
  <c r="H30" i="8"/>
  <c r="L30" i="8" s="1"/>
  <c r="R29" i="8"/>
  <c r="V29" i="8" s="1"/>
  <c r="H29" i="8"/>
  <c r="L29" i="8" s="1"/>
  <c r="R28" i="8"/>
  <c r="V28" i="8" s="1"/>
  <c r="H28" i="8"/>
  <c r="L28" i="8" s="1"/>
  <c r="R27" i="8"/>
  <c r="V27" i="8" s="1"/>
  <c r="H27" i="8"/>
  <c r="L27" i="8" s="1"/>
  <c r="R26" i="8"/>
  <c r="V26" i="8" s="1"/>
  <c r="H26" i="8"/>
  <c r="L26" i="8" s="1"/>
  <c r="R25" i="8"/>
  <c r="V25" i="8" s="1"/>
  <c r="H25" i="8"/>
  <c r="L25" i="8" s="1"/>
  <c r="R24" i="8"/>
  <c r="V24" i="8" s="1"/>
  <c r="H24" i="8"/>
  <c r="L24" i="8" s="1"/>
  <c r="R23" i="8"/>
  <c r="V23" i="8" s="1"/>
  <c r="H23" i="8"/>
  <c r="L23" i="8" s="1"/>
  <c r="R22" i="8"/>
  <c r="V22" i="8" s="1"/>
  <c r="H22" i="8"/>
  <c r="L22" i="8" s="1"/>
  <c r="R21" i="8"/>
  <c r="V21" i="8" s="1"/>
  <c r="H21" i="8"/>
  <c r="L21" i="8" s="1"/>
  <c r="R20" i="8"/>
  <c r="V20" i="8" s="1"/>
  <c r="H20" i="8"/>
  <c r="L20" i="8" s="1"/>
  <c r="R19" i="8"/>
  <c r="V19" i="8" s="1"/>
  <c r="H19" i="8"/>
  <c r="L19" i="8" s="1"/>
  <c r="R18" i="8"/>
  <c r="V18" i="8" s="1"/>
  <c r="H18" i="8"/>
  <c r="L18" i="8" s="1"/>
  <c r="R17" i="8"/>
  <c r="V17" i="8" s="1"/>
  <c r="H17" i="8"/>
  <c r="L17" i="8" s="1"/>
  <c r="R16" i="8"/>
  <c r="V16" i="8" s="1"/>
  <c r="H16" i="8"/>
  <c r="L16" i="8" s="1"/>
  <c r="R15" i="8"/>
  <c r="V15" i="8" s="1"/>
  <c r="H15" i="8"/>
  <c r="L15" i="8" s="1"/>
  <c r="R14" i="8"/>
  <c r="V14" i="8" s="1"/>
  <c r="H14" i="8"/>
  <c r="L14" i="8" s="1"/>
  <c r="R13" i="8"/>
  <c r="V13" i="8" s="1"/>
  <c r="H13" i="8"/>
  <c r="L13" i="8" s="1"/>
  <c r="R12" i="8"/>
  <c r="V12" i="8" s="1"/>
  <c r="H12" i="8"/>
  <c r="L12" i="8" s="1"/>
  <c r="R11" i="8"/>
  <c r="V11" i="8" s="1"/>
  <c r="H11" i="8"/>
  <c r="L11" i="8" s="1"/>
  <c r="R10" i="8"/>
  <c r="V10" i="8" s="1"/>
  <c r="H10" i="8"/>
  <c r="L10" i="8" s="1"/>
  <c r="H74" i="8" l="1"/>
  <c r="V74" i="8"/>
  <c r="R74" i="8"/>
  <c r="L74" i="8"/>
</calcChain>
</file>

<file path=xl/sharedStrings.xml><?xml version="1.0" encoding="utf-8"?>
<sst xmlns="http://schemas.openxmlformats.org/spreadsheetml/2006/main" count="138" uniqueCount="103">
  <si>
    <t>楢原</t>
    <rPh sb="0" eb="1">
      <t>ナラ</t>
    </rPh>
    <rPh sb="1" eb="2">
      <t>ハラ</t>
    </rPh>
    <phoneticPr fontId="2"/>
  </si>
  <si>
    <t>日本語</t>
    <rPh sb="0" eb="3">
      <t>ニホンゴ</t>
    </rPh>
    <phoneticPr fontId="2"/>
  </si>
  <si>
    <t>第五</t>
    <rPh sb="0" eb="2">
      <t>ダイゴ</t>
    </rPh>
    <phoneticPr fontId="2"/>
  </si>
  <si>
    <t>合計</t>
    <rPh sb="0" eb="2">
      <t>ゴウケイ</t>
    </rPh>
    <phoneticPr fontId="2"/>
  </si>
  <si>
    <t>館</t>
    <rPh sb="0" eb="1">
      <t>タテ</t>
    </rPh>
    <phoneticPr fontId="2"/>
  </si>
  <si>
    <t>秋葉台</t>
    <rPh sb="0" eb="3">
      <t>アキバダイ</t>
    </rPh>
    <phoneticPr fontId="2"/>
  </si>
  <si>
    <t>浅川</t>
    <rPh sb="0" eb="2">
      <t>アサカワ</t>
    </rPh>
    <phoneticPr fontId="2"/>
  </si>
  <si>
    <t>七国</t>
    <rPh sb="0" eb="1">
      <t>ナナ</t>
    </rPh>
    <rPh sb="1" eb="2">
      <t>クニ</t>
    </rPh>
    <phoneticPr fontId="2"/>
  </si>
  <si>
    <t>柏木</t>
    <rPh sb="0" eb="2">
      <t>カシワギ</t>
    </rPh>
    <phoneticPr fontId="2"/>
  </si>
  <si>
    <t>南大沢</t>
    <rPh sb="0" eb="3">
      <t>ミナミオオサワ</t>
    </rPh>
    <phoneticPr fontId="2"/>
  </si>
  <si>
    <t>高尾山学園</t>
    <rPh sb="0" eb="2">
      <t>タカオ</t>
    </rPh>
    <rPh sb="2" eb="3">
      <t>サン</t>
    </rPh>
    <rPh sb="3" eb="5">
      <t>ガクエン</t>
    </rPh>
    <phoneticPr fontId="2"/>
  </si>
  <si>
    <t>緑が丘</t>
    <rPh sb="0" eb="1">
      <t>ミドリ</t>
    </rPh>
    <rPh sb="2" eb="3">
      <t>オカ</t>
    </rPh>
    <phoneticPr fontId="2"/>
  </si>
  <si>
    <t>中野北</t>
    <rPh sb="0" eb="2">
      <t>ナカノ</t>
    </rPh>
    <rPh sb="2" eb="3">
      <t>キタ</t>
    </rPh>
    <phoneticPr fontId="2"/>
  </si>
  <si>
    <t>宇津木台</t>
    <rPh sb="0" eb="3">
      <t>ウツキ</t>
    </rPh>
    <rPh sb="3" eb="4">
      <t>ダイ</t>
    </rPh>
    <phoneticPr fontId="2"/>
  </si>
  <si>
    <t>由井第一</t>
    <rPh sb="0" eb="2">
      <t>ユイ</t>
    </rPh>
    <rPh sb="2" eb="4">
      <t>ダイイチ</t>
    </rPh>
    <phoneticPr fontId="2"/>
  </si>
  <si>
    <t>みなみ野君田</t>
    <rPh sb="3" eb="4">
      <t>ノ</t>
    </rPh>
    <rPh sb="4" eb="6">
      <t>キミタ</t>
    </rPh>
    <phoneticPr fontId="2"/>
  </si>
  <si>
    <t>別所</t>
    <rPh sb="0" eb="2">
      <t>ベッショ</t>
    </rPh>
    <phoneticPr fontId="2"/>
  </si>
  <si>
    <t>上柚木</t>
    <rPh sb="0" eb="3">
      <t>カミユギ</t>
    </rPh>
    <phoneticPr fontId="2"/>
  </si>
  <si>
    <t>特別固定</t>
    <rPh sb="0" eb="2">
      <t>トクベツ</t>
    </rPh>
    <rPh sb="2" eb="4">
      <t>コテイ</t>
    </rPh>
    <phoneticPr fontId="2"/>
  </si>
  <si>
    <t>愛宕</t>
    <rPh sb="0" eb="2">
      <t>アタゴ</t>
    </rPh>
    <phoneticPr fontId="2"/>
  </si>
  <si>
    <t>１年</t>
    <rPh sb="0" eb="2">
      <t>１ネン</t>
    </rPh>
    <phoneticPr fontId="2"/>
  </si>
  <si>
    <t>２年</t>
    <rPh sb="0" eb="2">
      <t>２ネン</t>
    </rPh>
    <phoneticPr fontId="2"/>
  </si>
  <si>
    <t>３年</t>
    <rPh sb="0" eb="2">
      <t>３ネン</t>
    </rPh>
    <phoneticPr fontId="2"/>
  </si>
  <si>
    <t>第二</t>
    <rPh sb="0" eb="2">
      <t>ダイニ</t>
    </rPh>
    <phoneticPr fontId="2"/>
  </si>
  <si>
    <t>片倉台</t>
    <rPh sb="0" eb="2">
      <t>カタクラ</t>
    </rPh>
    <rPh sb="2" eb="3">
      <t>ダイ</t>
    </rPh>
    <phoneticPr fontId="2"/>
  </si>
  <si>
    <t>由木</t>
    <rPh sb="0" eb="1">
      <t>ユ</t>
    </rPh>
    <rPh sb="1" eb="2">
      <t>キ</t>
    </rPh>
    <phoneticPr fontId="2"/>
  </si>
  <si>
    <t>４年</t>
    <rPh sb="0" eb="2">
      <t>４ネン</t>
    </rPh>
    <phoneticPr fontId="2"/>
  </si>
  <si>
    <t>５年</t>
    <rPh sb="0" eb="2">
      <t>５ネン</t>
    </rPh>
    <phoneticPr fontId="2"/>
  </si>
  <si>
    <t>６年</t>
    <rPh sb="0" eb="2">
      <t>６ネン</t>
    </rPh>
    <phoneticPr fontId="2"/>
  </si>
  <si>
    <t>第一</t>
    <rPh sb="0" eb="2">
      <t>ダイイチ</t>
    </rPh>
    <phoneticPr fontId="2"/>
  </si>
  <si>
    <t>第六</t>
    <rPh sb="0" eb="2">
      <t>ダイロク</t>
    </rPh>
    <phoneticPr fontId="2"/>
  </si>
  <si>
    <t>第七</t>
    <rPh sb="0" eb="2">
      <t>ダイシチ</t>
    </rPh>
    <phoneticPr fontId="2"/>
  </si>
  <si>
    <t>高倉</t>
    <rPh sb="0" eb="2">
      <t>タカクラ</t>
    </rPh>
    <phoneticPr fontId="2"/>
  </si>
  <si>
    <t>長房</t>
    <rPh sb="0" eb="1">
      <t>ナガ</t>
    </rPh>
    <rPh sb="1" eb="2">
      <t>フサ</t>
    </rPh>
    <phoneticPr fontId="2"/>
  </si>
  <si>
    <t>横川</t>
    <rPh sb="0" eb="2">
      <t>ヨコカワ</t>
    </rPh>
    <phoneticPr fontId="2"/>
  </si>
  <si>
    <t>長沼</t>
    <rPh sb="0" eb="2">
      <t>ナガヌマ</t>
    </rPh>
    <phoneticPr fontId="2"/>
  </si>
  <si>
    <t>宮上</t>
    <rPh sb="0" eb="1">
      <t>ミヤ</t>
    </rPh>
    <rPh sb="1" eb="2">
      <t>カミ</t>
    </rPh>
    <phoneticPr fontId="2"/>
  </si>
  <si>
    <t>第三</t>
    <rPh sb="0" eb="1">
      <t>ダイ</t>
    </rPh>
    <rPh sb="1" eb="2">
      <t>サン</t>
    </rPh>
    <phoneticPr fontId="2"/>
  </si>
  <si>
    <t>元八王子</t>
    <rPh sb="0" eb="4">
      <t>モトハチオウジ</t>
    </rPh>
    <phoneticPr fontId="2"/>
  </si>
  <si>
    <t>打越</t>
    <rPh sb="0" eb="2">
      <t>ウチコシ</t>
    </rPh>
    <phoneticPr fontId="2"/>
  </si>
  <si>
    <t>陵南</t>
    <rPh sb="0" eb="1">
      <t>リョウ</t>
    </rPh>
    <rPh sb="1" eb="2">
      <t>ナン</t>
    </rPh>
    <phoneticPr fontId="2"/>
  </si>
  <si>
    <t>松が谷</t>
    <rPh sb="0" eb="3">
      <t>マツガヤ</t>
    </rPh>
    <phoneticPr fontId="2"/>
  </si>
  <si>
    <t>　　　　　区分　　　　　</t>
    <rPh sb="5" eb="7">
      <t>クブン</t>
    </rPh>
    <phoneticPr fontId="2"/>
  </si>
  <si>
    <t>小計</t>
    <rPh sb="0" eb="2">
      <t>ショウケイ</t>
    </rPh>
    <phoneticPr fontId="2"/>
  </si>
  <si>
    <t>第四</t>
    <rPh sb="0" eb="1">
      <t>ダイ</t>
    </rPh>
    <rPh sb="1" eb="2">
      <t>ヨン</t>
    </rPh>
    <phoneticPr fontId="2"/>
  </si>
  <si>
    <t>第五(含夜）</t>
    <rPh sb="0" eb="1">
      <t>ダイ</t>
    </rPh>
    <rPh sb="1" eb="2">
      <t>ゴ</t>
    </rPh>
    <rPh sb="3" eb="4">
      <t>フク</t>
    </rPh>
    <rPh sb="4" eb="5">
      <t>ヨル</t>
    </rPh>
    <phoneticPr fontId="2"/>
  </si>
  <si>
    <t>第八</t>
    <rPh sb="0" eb="2">
      <t>ダイハチ</t>
    </rPh>
    <phoneticPr fontId="2"/>
  </si>
  <si>
    <t>ひよどり山</t>
    <rPh sb="4" eb="5">
      <t>ヤマ</t>
    </rPh>
    <phoneticPr fontId="2"/>
  </si>
  <si>
    <t>第九</t>
    <rPh sb="0" eb="2">
      <t>ダイキュウ</t>
    </rPh>
    <phoneticPr fontId="2"/>
  </si>
  <si>
    <t>甲ノ原</t>
    <rPh sb="0" eb="1">
      <t>コウ</t>
    </rPh>
    <rPh sb="2" eb="3">
      <t>ハラ</t>
    </rPh>
    <phoneticPr fontId="2"/>
  </si>
  <si>
    <t>第十</t>
    <rPh sb="0" eb="2">
      <t>ダイジュウ</t>
    </rPh>
    <phoneticPr fontId="2"/>
  </si>
  <si>
    <t>石川</t>
    <rPh sb="0" eb="2">
      <t>イシカワ</t>
    </rPh>
    <phoneticPr fontId="2"/>
  </si>
  <si>
    <t>横山</t>
    <rPh sb="0" eb="2">
      <t>ヨコヤマ</t>
    </rPh>
    <phoneticPr fontId="2"/>
  </si>
  <si>
    <t>清水</t>
    <rPh sb="0" eb="2">
      <t>シミズ</t>
    </rPh>
    <phoneticPr fontId="2"/>
  </si>
  <si>
    <t>大和田</t>
    <rPh sb="0" eb="3">
      <t>オオワダ</t>
    </rPh>
    <phoneticPr fontId="2"/>
  </si>
  <si>
    <t>小宮</t>
    <rPh sb="0" eb="2">
      <t>コミヤ</t>
    </rPh>
    <phoneticPr fontId="2"/>
  </si>
  <si>
    <t>椚田</t>
    <rPh sb="0" eb="2">
      <t>クヌギダ</t>
    </rPh>
    <phoneticPr fontId="2"/>
  </si>
  <si>
    <t>四谷</t>
    <rPh sb="0" eb="2">
      <t>ヨツヤ</t>
    </rPh>
    <phoneticPr fontId="2"/>
  </si>
  <si>
    <t>横山第一</t>
    <rPh sb="0" eb="2">
      <t>ヨコヤマ</t>
    </rPh>
    <rPh sb="2" eb="3">
      <t>ダイイチ</t>
    </rPh>
    <rPh sb="3" eb="4">
      <t>イチ</t>
    </rPh>
    <phoneticPr fontId="2"/>
  </si>
  <si>
    <t>横山第二</t>
    <rPh sb="0" eb="2">
      <t>ヨコヤマ</t>
    </rPh>
    <rPh sb="2" eb="3">
      <t>ダイイチ</t>
    </rPh>
    <rPh sb="3" eb="4">
      <t>ニ</t>
    </rPh>
    <phoneticPr fontId="2"/>
  </si>
  <si>
    <t>城山</t>
    <rPh sb="0" eb="2">
      <t>シロヤマ</t>
    </rPh>
    <phoneticPr fontId="2"/>
  </si>
  <si>
    <t>散田</t>
    <rPh sb="0" eb="2">
      <t>サンダ</t>
    </rPh>
    <phoneticPr fontId="2"/>
  </si>
  <si>
    <t>恩方</t>
    <rPh sb="0" eb="1">
      <t>オン</t>
    </rPh>
    <rPh sb="1" eb="2">
      <t>ガタ</t>
    </rPh>
    <phoneticPr fontId="2"/>
  </si>
  <si>
    <t>川口</t>
    <rPh sb="0" eb="2">
      <t>カワグチ</t>
    </rPh>
    <phoneticPr fontId="2"/>
  </si>
  <si>
    <t>船田</t>
    <rPh sb="0" eb="1">
      <t>フネ</t>
    </rPh>
    <rPh sb="1" eb="2">
      <t>タ</t>
    </rPh>
    <phoneticPr fontId="2"/>
  </si>
  <si>
    <t>加住</t>
    <rPh sb="0" eb="2">
      <t>カスミ</t>
    </rPh>
    <phoneticPr fontId="2"/>
  </si>
  <si>
    <t>山田</t>
    <rPh sb="0" eb="2">
      <t>ヤマダ</t>
    </rPh>
    <phoneticPr fontId="2"/>
  </si>
  <si>
    <t>由井</t>
    <rPh sb="0" eb="2">
      <t>ユイ</t>
    </rPh>
    <phoneticPr fontId="2"/>
  </si>
  <si>
    <t>みなみ野</t>
    <rPh sb="3" eb="4">
      <t>ノ</t>
    </rPh>
    <phoneticPr fontId="2"/>
  </si>
  <si>
    <t>元八王子東</t>
    <rPh sb="0" eb="4">
      <t>モトハチオウジ</t>
    </rPh>
    <rPh sb="4" eb="5">
      <t>ヒガシ</t>
    </rPh>
    <phoneticPr fontId="2"/>
  </si>
  <si>
    <t>上壱分方</t>
    <rPh sb="0" eb="4">
      <t>カミイチブカタ</t>
    </rPh>
    <phoneticPr fontId="2"/>
  </si>
  <si>
    <t>弐分方</t>
    <rPh sb="0" eb="3">
      <t>ニブカタ</t>
    </rPh>
    <phoneticPr fontId="2"/>
  </si>
  <si>
    <t>横川</t>
    <rPh sb="0" eb="1">
      <t>ヨコ</t>
    </rPh>
    <rPh sb="1" eb="2">
      <t>カワ</t>
    </rPh>
    <phoneticPr fontId="2"/>
  </si>
  <si>
    <t>中山</t>
    <rPh sb="0" eb="2">
      <t>ナカヤマ</t>
    </rPh>
    <phoneticPr fontId="2"/>
  </si>
  <si>
    <t>恩方第一</t>
    <rPh sb="0" eb="1">
      <t>オン</t>
    </rPh>
    <rPh sb="1" eb="2">
      <t>ガタ</t>
    </rPh>
    <rPh sb="2" eb="3">
      <t>ダイ</t>
    </rPh>
    <rPh sb="3" eb="4">
      <t>イチ</t>
    </rPh>
    <phoneticPr fontId="2"/>
  </si>
  <si>
    <t>恩方第二</t>
    <rPh sb="0" eb="1">
      <t>オン</t>
    </rPh>
    <rPh sb="1" eb="2">
      <t>ガタ</t>
    </rPh>
    <rPh sb="2" eb="4">
      <t>ダイニ</t>
    </rPh>
    <phoneticPr fontId="2"/>
  </si>
  <si>
    <t>元木</t>
    <rPh sb="0" eb="2">
      <t>モトキ</t>
    </rPh>
    <phoneticPr fontId="2"/>
  </si>
  <si>
    <t>陶鎔</t>
    <rPh sb="0" eb="1">
      <t>トウ</t>
    </rPh>
    <rPh sb="1" eb="2">
      <t>ト</t>
    </rPh>
    <phoneticPr fontId="2"/>
  </si>
  <si>
    <t>松木</t>
    <rPh sb="0" eb="2">
      <t>マツギ</t>
    </rPh>
    <phoneticPr fontId="2"/>
  </si>
  <si>
    <t>上川口</t>
    <rPh sb="0" eb="2">
      <t>カミカワ</t>
    </rPh>
    <rPh sb="2" eb="3">
      <t>グチ</t>
    </rPh>
    <phoneticPr fontId="2"/>
  </si>
  <si>
    <t>鑓水</t>
    <rPh sb="0" eb="2">
      <t>ヤリミズ</t>
    </rPh>
    <phoneticPr fontId="2"/>
  </si>
  <si>
    <t>美山</t>
    <rPh sb="0" eb="1">
      <t>ミ</t>
    </rPh>
    <rPh sb="1" eb="2">
      <t>ヤマ</t>
    </rPh>
    <phoneticPr fontId="2"/>
  </si>
  <si>
    <t>松枝</t>
    <rPh sb="0" eb="2">
      <t>マツエ</t>
    </rPh>
    <phoneticPr fontId="2"/>
  </si>
  <si>
    <t>由井第二</t>
    <rPh sb="0" eb="2">
      <t>ユイ</t>
    </rPh>
    <rPh sb="2" eb="3">
      <t>ダイイチ</t>
    </rPh>
    <rPh sb="3" eb="4">
      <t>ニ</t>
    </rPh>
    <phoneticPr fontId="2"/>
  </si>
  <si>
    <t>由井第三</t>
    <rPh sb="0" eb="2">
      <t>ユイ</t>
    </rPh>
    <rPh sb="2" eb="3">
      <t>ダイイチ</t>
    </rPh>
    <rPh sb="3" eb="4">
      <t>サン</t>
    </rPh>
    <phoneticPr fontId="2"/>
  </si>
  <si>
    <t>高嶺</t>
    <rPh sb="0" eb="2">
      <t>タカネ</t>
    </rPh>
    <phoneticPr fontId="2"/>
  </si>
  <si>
    <t>東浅川</t>
    <rPh sb="0" eb="1">
      <t>ヒガシ</t>
    </rPh>
    <rPh sb="1" eb="2">
      <t>アサ</t>
    </rPh>
    <rPh sb="2" eb="3">
      <t>カワ</t>
    </rPh>
    <phoneticPr fontId="2"/>
  </si>
  <si>
    <t>由木中央</t>
    <rPh sb="0" eb="1">
      <t>ユ</t>
    </rPh>
    <rPh sb="1" eb="2">
      <t>キ</t>
    </rPh>
    <rPh sb="2" eb="4">
      <t>チュウオウ</t>
    </rPh>
    <phoneticPr fontId="2"/>
  </si>
  <si>
    <t>由木東</t>
    <rPh sb="0" eb="1">
      <t>ユ</t>
    </rPh>
    <rPh sb="1" eb="2">
      <t>キ</t>
    </rPh>
    <rPh sb="2" eb="3">
      <t>ヒガシ</t>
    </rPh>
    <phoneticPr fontId="2"/>
  </si>
  <si>
    <t>由木西</t>
    <rPh sb="0" eb="1">
      <t>ユ</t>
    </rPh>
    <rPh sb="1" eb="2">
      <t>キ</t>
    </rPh>
    <rPh sb="2" eb="3">
      <t>ニシ</t>
    </rPh>
    <phoneticPr fontId="2"/>
  </si>
  <si>
    <t>鹿島</t>
    <rPh sb="0" eb="2">
      <t>カシマ</t>
    </rPh>
    <phoneticPr fontId="2"/>
  </si>
  <si>
    <t>松木</t>
    <rPh sb="0" eb="2">
      <t>マツキ</t>
    </rPh>
    <phoneticPr fontId="2"/>
  </si>
  <si>
    <t>下柚木</t>
    <rPh sb="0" eb="3">
      <t>シモユギ</t>
    </rPh>
    <phoneticPr fontId="2"/>
  </si>
  <si>
    <t>長池</t>
    <rPh sb="0" eb="1">
      <t>ナガ</t>
    </rPh>
    <rPh sb="1" eb="2">
      <t>イケ</t>
    </rPh>
    <phoneticPr fontId="2"/>
  </si>
  <si>
    <t>うち夜間</t>
    <rPh sb="2" eb="4">
      <t>ヤカン</t>
    </rPh>
    <phoneticPr fontId="2"/>
  </si>
  <si>
    <t>いずみの森</t>
    <rPh sb="4" eb="5">
      <t>モリ</t>
    </rPh>
    <phoneticPr fontId="2"/>
  </si>
  <si>
    <t>複式含む</t>
    <rPh sb="0" eb="2">
      <t>フクシキ</t>
    </rPh>
    <rPh sb="2" eb="3">
      <t>フク</t>
    </rPh>
    <phoneticPr fontId="2"/>
  </si>
  <si>
    <t>難聴言語</t>
    <rPh sb="0" eb="2">
      <t>ナンチョウ</t>
    </rPh>
    <rPh sb="2" eb="4">
      <t>ゲンゴ</t>
    </rPh>
    <phoneticPr fontId="2"/>
  </si>
  <si>
    <t>小学校学級数(義務教育学校前期課程を含む)</t>
    <rPh sb="0" eb="3">
      <t>ショウガッコウ</t>
    </rPh>
    <rPh sb="3" eb="5">
      <t>ガッキュウ</t>
    </rPh>
    <rPh sb="5" eb="6">
      <t>スウ</t>
    </rPh>
    <rPh sb="7" eb="17">
      <t>ギムキョウイクガッコウゼンキカテイ</t>
    </rPh>
    <rPh sb="18" eb="19">
      <t>フク</t>
    </rPh>
    <phoneticPr fontId="2"/>
  </si>
  <si>
    <t>中学校学級数(義務教育学校後期課程を含む)</t>
    <rPh sb="0" eb="2">
      <t>チュウガッコウ</t>
    </rPh>
    <rPh sb="2" eb="3">
      <t>コウ</t>
    </rPh>
    <rPh sb="3" eb="5">
      <t>ガッキュウ</t>
    </rPh>
    <rPh sb="5" eb="6">
      <t>スウ</t>
    </rPh>
    <rPh sb="13" eb="15">
      <t>コウキ</t>
    </rPh>
    <phoneticPr fontId="2"/>
  </si>
  <si>
    <t>　　学校ごとの合計及び全学年の合計には含んでいます。</t>
    <phoneticPr fontId="2"/>
  </si>
  <si>
    <t>※　上川口小学校２・３年の複式学級については学年ごとの合計には
　　含んでいません。</t>
    <rPh sb="2" eb="5">
      <t>カミカワグチ</t>
    </rPh>
    <rPh sb="5" eb="8">
      <t>ショウガッコウ</t>
    </rPh>
    <rPh sb="13" eb="15">
      <t>フクシキ</t>
    </rPh>
    <rPh sb="15" eb="17">
      <t>ガッキュウ</t>
    </rPh>
    <rPh sb="22" eb="24">
      <t>ガクネン</t>
    </rPh>
    <rPh sb="27" eb="29">
      <t>ゴウケイ</t>
    </rPh>
    <rPh sb="34" eb="35">
      <t>フク</t>
    </rPh>
    <phoneticPr fontId="2"/>
  </si>
  <si>
    <t>令和7年度小中学校学級数一覧表</t>
    <rPh sb="0" eb="2">
      <t>レイワ</t>
    </rPh>
    <rPh sb="3" eb="5">
      <t>ネンド</t>
    </rPh>
    <rPh sb="5" eb="9">
      <t>ショウチュウガッコウ</t>
    </rPh>
    <rPh sb="9" eb="11">
      <t>ガッキュウ</t>
    </rPh>
    <rPh sb="11" eb="12">
      <t>スウ</t>
    </rPh>
    <rPh sb="12" eb="14">
      <t>イチラン</t>
    </rPh>
    <rPh sb="14" eb="15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</si>
</sst>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color indexed="14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</borders>
  <cellStyleXfs count="4">
    <xf numFmtId="0" fontId="0" fillId="0" borderId="0"/>
    <xf numFmtId="38" fontId="10" fillId="0" borderId="0" applyFont="0" applyFill="0" applyBorder="0" applyAlignment="0" applyProtection="0"/>
    <xf numFmtId="0" fontId="1" fillId="0" borderId="0">
      <alignment vertical="center"/>
    </xf>
    <xf numFmtId="38" fontId="10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 applyProtection="1">
      <alignment horizontal="right"/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6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distributed"/>
    </xf>
    <xf numFmtId="0" fontId="7" fillId="0" borderId="9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7" fillId="0" borderId="8" xfId="0" applyFont="1" applyBorder="1" applyProtection="1">
      <protection locked="0"/>
    </xf>
    <xf numFmtId="0" fontId="7" fillId="0" borderId="11" xfId="0" applyFont="1" applyBorder="1" applyProtection="1">
      <protection locked="0"/>
    </xf>
    <xf numFmtId="0" fontId="5" fillId="0" borderId="12" xfId="0" applyFont="1" applyBorder="1" applyAlignment="1">
      <alignment horizontal="distributed"/>
    </xf>
    <xf numFmtId="0" fontId="7" fillId="0" borderId="13" xfId="0" applyFont="1" applyBorder="1" applyProtection="1">
      <protection locked="0"/>
    </xf>
    <xf numFmtId="0" fontId="7" fillId="0" borderId="14" xfId="0" applyFont="1" applyBorder="1" applyProtection="1">
      <protection locked="0"/>
    </xf>
    <xf numFmtId="0" fontId="7" fillId="0" borderId="12" xfId="0" applyFont="1" applyBorder="1" applyProtection="1">
      <protection locked="0"/>
    </xf>
    <xf numFmtId="0" fontId="7" fillId="0" borderId="15" xfId="0" applyFont="1" applyBorder="1" applyProtection="1">
      <protection locked="0"/>
    </xf>
    <xf numFmtId="0" fontId="5" fillId="0" borderId="6" xfId="0" applyFont="1" applyBorder="1" applyAlignment="1">
      <alignment horizontal="distributed"/>
    </xf>
    <xf numFmtId="0" fontId="7" fillId="0" borderId="16" xfId="0" applyFont="1" applyBorder="1" applyProtection="1">
      <protection locked="0"/>
    </xf>
    <xf numFmtId="0" fontId="7" fillId="0" borderId="17" xfId="0" applyFont="1" applyBorder="1" applyProtection="1">
      <protection locked="0"/>
    </xf>
    <xf numFmtId="0" fontId="7" fillId="0" borderId="18" xfId="0" applyFont="1" applyBorder="1" applyProtection="1">
      <protection locked="0"/>
    </xf>
    <xf numFmtId="0" fontId="7" fillId="0" borderId="6" xfId="0" applyFont="1" applyBorder="1" applyProtection="1">
      <protection locked="0"/>
    </xf>
    <xf numFmtId="0" fontId="5" fillId="0" borderId="2" xfId="0" applyFont="1" applyBorder="1" applyAlignment="1">
      <alignment horizontal="distributed"/>
    </xf>
    <xf numFmtId="0" fontId="7" fillId="0" borderId="7" xfId="0" applyFont="1" applyBorder="1" applyProtection="1">
      <protection locked="0"/>
    </xf>
    <xf numFmtId="0" fontId="7" fillId="0" borderId="5" xfId="0" applyFont="1" applyBorder="1" applyProtection="1">
      <protection locked="0"/>
    </xf>
    <xf numFmtId="0" fontId="7" fillId="0" borderId="2" xfId="0" applyFont="1" applyBorder="1" applyProtection="1">
      <protection locked="0"/>
    </xf>
    <xf numFmtId="0" fontId="7" fillId="0" borderId="19" xfId="0" applyFont="1" applyBorder="1" applyProtection="1">
      <protection locked="0"/>
    </xf>
    <xf numFmtId="0" fontId="6" fillId="0" borderId="2" xfId="0" applyFont="1" applyBorder="1" applyAlignment="1">
      <alignment horizontal="center"/>
    </xf>
    <xf numFmtId="58" fontId="4" fillId="0" borderId="0" xfId="0" applyNumberFormat="1" applyFont="1" applyAlignment="1" applyProtection="1">
      <alignment horizontal="distributed"/>
      <protection locked="0"/>
    </xf>
    <xf numFmtId="0" fontId="6" fillId="0" borderId="0" xfId="0" applyFont="1"/>
    <xf numFmtId="0" fontId="7" fillId="0" borderId="23" xfId="0" applyFont="1" applyBorder="1" applyProtection="1">
      <protection locked="0"/>
    </xf>
    <xf numFmtId="0" fontId="7" fillId="0" borderId="22" xfId="0" applyFont="1" applyBorder="1" applyProtection="1">
      <protection locked="0"/>
    </xf>
    <xf numFmtId="0" fontId="5" fillId="0" borderId="24" xfId="0" applyFont="1" applyBorder="1" applyAlignment="1">
      <alignment horizontal="distributed"/>
    </xf>
    <xf numFmtId="0" fontId="5" fillId="2" borderId="12" xfId="0" applyFont="1" applyFill="1" applyBorder="1" applyAlignment="1">
      <alignment horizontal="right"/>
    </xf>
    <xf numFmtId="0" fontId="11" fillId="2" borderId="15" xfId="0" applyFont="1" applyFill="1" applyBorder="1" applyProtection="1">
      <protection locked="0"/>
    </xf>
    <xf numFmtId="0" fontId="11" fillId="2" borderId="13" xfId="0" applyFont="1" applyFill="1" applyBorder="1" applyProtection="1">
      <protection locked="0"/>
    </xf>
    <xf numFmtId="0" fontId="11" fillId="2" borderId="14" xfId="0" applyFont="1" applyFill="1" applyBorder="1" applyProtection="1">
      <protection locked="0"/>
    </xf>
    <xf numFmtId="0" fontId="11" fillId="2" borderId="8" xfId="0" applyFont="1" applyFill="1" applyBorder="1" applyProtection="1">
      <protection locked="0"/>
    </xf>
    <xf numFmtId="0" fontId="11" fillId="2" borderId="12" xfId="0" applyFont="1" applyFill="1" applyBorder="1" applyProtection="1">
      <protection locked="0"/>
    </xf>
    <xf numFmtId="38" fontId="7" fillId="0" borderId="2" xfId="1" applyFont="1" applyBorder="1" applyProtection="1">
      <protection locked="0"/>
    </xf>
    <xf numFmtId="0" fontId="6" fillId="0" borderId="5" xfId="0" applyFont="1" applyBorder="1" applyAlignment="1">
      <alignment horizontal="center"/>
    </xf>
    <xf numFmtId="0" fontId="7" fillId="0" borderId="0" xfId="0" applyFont="1" applyProtection="1">
      <protection locked="0"/>
    </xf>
    <xf numFmtId="0" fontId="7" fillId="0" borderId="25" xfId="0" applyFont="1" applyBorder="1" applyProtection="1">
      <protection locked="0"/>
    </xf>
    <xf numFmtId="0" fontId="11" fillId="2" borderId="25" xfId="0" applyFont="1" applyFill="1" applyBorder="1" applyProtection="1">
      <protection locked="0"/>
    </xf>
    <xf numFmtId="0" fontId="6" fillId="0" borderId="19" xfId="0" applyFont="1" applyBorder="1" applyAlignment="1">
      <alignment horizontal="center"/>
    </xf>
    <xf numFmtId="58" fontId="4" fillId="0" borderId="1" xfId="0" applyNumberFormat="1" applyFont="1" applyBorder="1" applyAlignment="1" applyProtection="1">
      <alignment horizontal="distributed"/>
      <protection locked="0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5" fillId="0" borderId="26" xfId="0" applyFont="1" applyBorder="1" applyAlignment="1">
      <alignment horizontal="distributed"/>
    </xf>
    <xf numFmtId="0" fontId="7" fillId="0" borderId="3" xfId="0" applyFont="1" applyBorder="1" applyProtection="1">
      <protection locked="0"/>
    </xf>
    <xf numFmtId="0" fontId="0" fillId="0" borderId="27" xfId="0" applyBorder="1"/>
    <xf numFmtId="0" fontId="7" fillId="0" borderId="13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5" fillId="0" borderId="20" xfId="0" applyFont="1" applyBorder="1" applyAlignment="1">
      <alignment horizontal="distributed"/>
    </xf>
    <xf numFmtId="0" fontId="7" fillId="0" borderId="28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35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7" fillId="0" borderId="15" xfId="0" applyFont="1" applyBorder="1" applyAlignment="1">
      <alignment horizontal="right" vertical="center"/>
    </xf>
    <xf numFmtId="0" fontId="5" fillId="3" borderId="12" xfId="0" applyFont="1" applyFill="1" applyBorder="1" applyAlignment="1">
      <alignment horizontal="distributed"/>
    </xf>
    <xf numFmtId="0" fontId="7" fillId="0" borderId="21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7" fillId="0" borderId="9" xfId="0" applyFont="1" applyBorder="1" applyAlignment="1">
      <alignment horizontal="right" vertical="center"/>
    </xf>
    <xf numFmtId="0" fontId="7" fillId="0" borderId="22" xfId="0" applyFont="1" applyBorder="1" applyAlignment="1">
      <alignment vertical="center"/>
    </xf>
    <xf numFmtId="0" fontId="7" fillId="4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vertical="center"/>
    </xf>
    <xf numFmtId="0" fontId="7" fillId="0" borderId="38" xfId="0" applyFont="1" applyBorder="1" applyProtection="1">
      <protection locked="0"/>
    </xf>
    <xf numFmtId="0" fontId="7" fillId="0" borderId="39" xfId="0" applyFont="1" applyBorder="1" applyProtection="1">
      <protection locked="0"/>
    </xf>
    <xf numFmtId="0" fontId="7" fillId="0" borderId="40" xfId="0" applyFont="1" applyBorder="1" applyProtection="1">
      <protection locked="0"/>
    </xf>
    <xf numFmtId="0" fontId="7" fillId="0" borderId="41" xfId="0" applyFont="1" applyBorder="1" applyProtection="1">
      <protection locked="0"/>
    </xf>
    <xf numFmtId="0" fontId="7" fillId="0" borderId="42" xfId="0" applyFont="1" applyBorder="1" applyProtection="1">
      <protection locked="0"/>
    </xf>
    <xf numFmtId="0" fontId="7" fillId="0" borderId="43" xfId="0" applyFont="1" applyBorder="1" applyProtection="1">
      <protection locked="0"/>
    </xf>
    <xf numFmtId="0" fontId="11" fillId="2" borderId="43" xfId="0" applyFont="1" applyFill="1" applyBorder="1" applyProtection="1">
      <protection locked="0"/>
    </xf>
    <xf numFmtId="0" fontId="4" fillId="0" borderId="43" xfId="0" applyFont="1" applyBorder="1" applyProtection="1">
      <protection locked="0"/>
    </xf>
    <xf numFmtId="0" fontId="7" fillId="0" borderId="26" xfId="0" applyFont="1" applyBorder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left" vertical="top" wrapText="1"/>
    </xf>
    <xf numFmtId="0" fontId="7" fillId="5" borderId="14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</cellXfs>
  <cellStyles count="4">
    <cellStyle name="桁区切り 2" xfId="1" xr:uid="{00000000-0005-0000-0000-000000000000}"/>
    <cellStyle name="桁区切り 3" xfId="3" xr:uid="{09003C8C-CFBB-4310-8CBA-BAE551B60168}"/>
    <cellStyle name="標準" xfId="0" builtinId="0"/>
    <cellStyle name="標準 2" xfId="2" xr:uid="{13B5AD4F-A756-4869-B6BC-3D25E1EBD95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</xdr:row>
      <xdr:rowOff>19050</xdr:rowOff>
    </xdr:from>
    <xdr:to>
      <xdr:col>13</xdr:col>
      <xdr:colOff>0</xdr:colOff>
      <xdr:row>3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4400550" y="4572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6"/>
  <sheetViews>
    <sheetView tabSelected="1" view="pageBreakPreview" zoomScale="160" zoomScaleNormal="160" zoomScaleSheetLayoutView="160" workbookViewId="0">
      <pane ySplit="3" topLeftCell="A4" activePane="bottomLeft" state="frozen"/>
      <selection pane="bottomLeft" activeCell="A4" sqref="A4"/>
    </sheetView>
  </sheetViews>
  <sheetFormatPr defaultRowHeight="13.5" x14ac:dyDescent="0.15"/>
  <cols>
    <col min="2" max="7" width="4.125" customWidth="1"/>
    <col min="8" max="8" width="4.75" customWidth="1"/>
    <col min="9" max="11" width="4.125" customWidth="1"/>
    <col min="12" max="12" width="4.75" customWidth="1"/>
    <col min="13" max="13" width="2.125" customWidth="1"/>
    <col min="14" max="14" width="9.125" customWidth="1"/>
    <col min="15" max="17" width="4.125" customWidth="1"/>
    <col min="18" max="18" width="4.75" customWidth="1"/>
    <col min="19" max="21" width="4.125" customWidth="1"/>
    <col min="22" max="22" width="4.75" customWidth="1"/>
  </cols>
  <sheetData>
    <row r="1" spans="1:22" ht="21" customHeight="1" x14ac:dyDescent="0.2">
      <c r="A1" s="86" t="s">
        <v>102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</row>
    <row r="2" spans="1:22" ht="13.5" customHeight="1" x14ac:dyDescent="0.15">
      <c r="A2" s="51" t="s">
        <v>98</v>
      </c>
      <c r="B2" s="50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51" t="s">
        <v>99</v>
      </c>
      <c r="O2" s="51"/>
      <c r="P2" s="3"/>
      <c r="Q2" s="49"/>
      <c r="R2" s="49"/>
      <c r="S2" s="49"/>
      <c r="T2" s="49"/>
      <c r="U2" s="32"/>
      <c r="V2" s="4"/>
    </row>
    <row r="3" spans="1:22" ht="10.5" customHeight="1" x14ac:dyDescent="0.15">
      <c r="A3" s="5" t="s">
        <v>42</v>
      </c>
      <c r="B3" s="67" t="s">
        <v>20</v>
      </c>
      <c r="C3" s="6" t="s">
        <v>21</v>
      </c>
      <c r="D3" s="6" t="s">
        <v>22</v>
      </c>
      <c r="E3" s="6" t="s">
        <v>26</v>
      </c>
      <c r="F3" s="6" t="s">
        <v>27</v>
      </c>
      <c r="G3" s="68" t="s">
        <v>28</v>
      </c>
      <c r="H3" s="5" t="s">
        <v>43</v>
      </c>
      <c r="I3" s="31" t="s">
        <v>18</v>
      </c>
      <c r="J3" s="48" t="s">
        <v>97</v>
      </c>
      <c r="K3" s="31" t="s">
        <v>1</v>
      </c>
      <c r="L3" s="8" t="s">
        <v>3</v>
      </c>
      <c r="M3" s="9"/>
      <c r="N3" s="5" t="s">
        <v>42</v>
      </c>
      <c r="O3" s="10" t="s">
        <v>20</v>
      </c>
      <c r="P3" s="6" t="s">
        <v>21</v>
      </c>
      <c r="Q3" s="7" t="s">
        <v>22</v>
      </c>
      <c r="R3" s="5" t="s">
        <v>43</v>
      </c>
      <c r="S3" s="31" t="s">
        <v>18</v>
      </c>
      <c r="T3" s="44" t="s">
        <v>97</v>
      </c>
      <c r="U3" s="31" t="s">
        <v>1</v>
      </c>
      <c r="V3" s="5" t="s">
        <v>3</v>
      </c>
    </row>
    <row r="4" spans="1:22" ht="10.9" customHeight="1" x14ac:dyDescent="0.15">
      <c r="A4" s="57" t="s">
        <v>29</v>
      </c>
      <c r="B4" s="65">
        <v>3</v>
      </c>
      <c r="C4" s="66">
        <v>3</v>
      </c>
      <c r="D4" s="66">
        <v>3</v>
      </c>
      <c r="E4" s="66">
        <v>3</v>
      </c>
      <c r="F4" s="66">
        <v>3</v>
      </c>
      <c r="G4" s="60">
        <v>3</v>
      </c>
      <c r="H4" s="34">
        <f t="shared" ref="H4:H66" si="0">SUM(B4:G4)</f>
        <v>18</v>
      </c>
      <c r="I4" s="14">
        <v>3</v>
      </c>
      <c r="J4" s="77"/>
      <c r="K4" s="78"/>
      <c r="L4" s="34">
        <f>SUM(H4:K4)</f>
        <v>21</v>
      </c>
      <c r="M4" s="9"/>
      <c r="N4" s="11" t="s">
        <v>29</v>
      </c>
      <c r="O4" s="15">
        <v>5</v>
      </c>
      <c r="P4" s="12">
        <v>4</v>
      </c>
      <c r="Q4" s="13">
        <v>4</v>
      </c>
      <c r="R4" s="14">
        <f t="shared" ref="R4:R41" si="1">SUM(O4:Q4)</f>
        <v>13</v>
      </c>
      <c r="S4" s="14">
        <v>3</v>
      </c>
      <c r="T4" s="81"/>
      <c r="U4" s="77"/>
      <c r="V4" s="14">
        <f t="shared" ref="V4:V41" si="2">SUM(R4:U4)</f>
        <v>16</v>
      </c>
    </row>
    <row r="5" spans="1:22" ht="10.9" customHeight="1" x14ac:dyDescent="0.15">
      <c r="A5" s="16" t="s">
        <v>23</v>
      </c>
      <c r="B5" s="56">
        <v>2</v>
      </c>
      <c r="C5" s="55">
        <v>2</v>
      </c>
      <c r="D5" s="55">
        <v>2</v>
      </c>
      <c r="E5" s="55">
        <v>2</v>
      </c>
      <c r="F5" s="55">
        <v>2</v>
      </c>
      <c r="G5" s="59">
        <v>2</v>
      </c>
      <c r="H5" s="35">
        <f t="shared" si="0"/>
        <v>12</v>
      </c>
      <c r="I5" s="19">
        <v>3</v>
      </c>
      <c r="J5" s="46"/>
      <c r="K5" s="79"/>
      <c r="L5" s="35">
        <f t="shared" ref="L5:L68" si="3">SUM(H5:K5)</f>
        <v>15</v>
      </c>
      <c r="M5" s="2"/>
      <c r="N5" s="16" t="s">
        <v>23</v>
      </c>
      <c r="O5" s="20">
        <v>2</v>
      </c>
      <c r="P5" s="17">
        <v>2</v>
      </c>
      <c r="Q5" s="18">
        <v>2</v>
      </c>
      <c r="R5" s="14">
        <f t="shared" si="1"/>
        <v>6</v>
      </c>
      <c r="S5" s="19">
        <v>2</v>
      </c>
      <c r="T5" s="82"/>
      <c r="U5" s="46"/>
      <c r="V5" s="19">
        <f t="shared" si="2"/>
        <v>8</v>
      </c>
    </row>
    <row r="6" spans="1:22" ht="10.9" customHeight="1" x14ac:dyDescent="0.15">
      <c r="A6" s="16" t="s">
        <v>37</v>
      </c>
      <c r="B6" s="56">
        <v>3</v>
      </c>
      <c r="C6" s="55">
        <v>2</v>
      </c>
      <c r="D6" s="55">
        <v>3</v>
      </c>
      <c r="E6" s="55">
        <v>3</v>
      </c>
      <c r="F6" s="55">
        <v>3</v>
      </c>
      <c r="G6" s="59">
        <v>3</v>
      </c>
      <c r="H6" s="35">
        <f t="shared" si="0"/>
        <v>17</v>
      </c>
      <c r="I6" s="19">
        <v>2</v>
      </c>
      <c r="J6" s="46"/>
      <c r="K6" s="79"/>
      <c r="L6" s="35">
        <f t="shared" si="3"/>
        <v>19</v>
      </c>
      <c r="M6" s="2"/>
      <c r="N6" s="16" t="s">
        <v>44</v>
      </c>
      <c r="O6" s="20">
        <v>2</v>
      </c>
      <c r="P6" s="17">
        <v>2</v>
      </c>
      <c r="Q6" s="18">
        <v>2</v>
      </c>
      <c r="R6" s="14">
        <f t="shared" si="1"/>
        <v>6</v>
      </c>
      <c r="S6" s="19">
        <v>5</v>
      </c>
      <c r="T6" s="82"/>
      <c r="U6" s="46"/>
      <c r="V6" s="19">
        <f t="shared" si="2"/>
        <v>11</v>
      </c>
    </row>
    <row r="7" spans="1:22" ht="10.9" customHeight="1" x14ac:dyDescent="0.15">
      <c r="A7" s="16" t="s">
        <v>44</v>
      </c>
      <c r="B7" s="56">
        <v>2</v>
      </c>
      <c r="C7" s="55">
        <v>2</v>
      </c>
      <c r="D7" s="55">
        <v>2</v>
      </c>
      <c r="E7" s="55">
        <v>2</v>
      </c>
      <c r="F7" s="55">
        <v>2</v>
      </c>
      <c r="G7" s="59">
        <v>2</v>
      </c>
      <c r="H7" s="35">
        <f t="shared" si="0"/>
        <v>12</v>
      </c>
      <c r="I7" s="46"/>
      <c r="J7" s="19">
        <v>3</v>
      </c>
      <c r="K7" s="79"/>
      <c r="L7" s="35">
        <f t="shared" si="3"/>
        <v>15</v>
      </c>
      <c r="M7" s="2"/>
      <c r="N7" s="70" t="s">
        <v>45</v>
      </c>
      <c r="O7" s="20">
        <v>5</v>
      </c>
      <c r="P7" s="17">
        <v>6</v>
      </c>
      <c r="Q7" s="18">
        <v>6</v>
      </c>
      <c r="R7" s="14">
        <f t="shared" si="1"/>
        <v>17</v>
      </c>
      <c r="S7" s="46"/>
      <c r="T7" s="82"/>
      <c r="U7" s="46"/>
      <c r="V7" s="19">
        <f t="shared" si="2"/>
        <v>17</v>
      </c>
    </row>
    <row r="8" spans="1:22" ht="10.9" customHeight="1" x14ac:dyDescent="0.15">
      <c r="A8" s="16" t="s">
        <v>2</v>
      </c>
      <c r="B8" s="56">
        <v>2</v>
      </c>
      <c r="C8" s="55">
        <v>2</v>
      </c>
      <c r="D8" s="55">
        <v>3</v>
      </c>
      <c r="E8" s="55">
        <v>3</v>
      </c>
      <c r="F8" s="55">
        <v>3</v>
      </c>
      <c r="G8" s="59">
        <v>3</v>
      </c>
      <c r="H8" s="35">
        <f t="shared" si="0"/>
        <v>16</v>
      </c>
      <c r="I8" s="19">
        <v>1</v>
      </c>
      <c r="J8" s="46"/>
      <c r="K8" s="79"/>
      <c r="L8" s="35">
        <f t="shared" si="3"/>
        <v>17</v>
      </c>
      <c r="M8" s="2"/>
      <c r="N8" s="37" t="s">
        <v>94</v>
      </c>
      <c r="O8" s="38">
        <v>1</v>
      </c>
      <c r="P8" s="39">
        <v>1</v>
      </c>
      <c r="Q8" s="40">
        <v>1</v>
      </c>
      <c r="R8" s="41">
        <f t="shared" si="1"/>
        <v>3</v>
      </c>
      <c r="S8" s="47"/>
      <c r="T8" s="83"/>
      <c r="U8" s="47"/>
      <c r="V8" s="42">
        <f t="shared" si="2"/>
        <v>3</v>
      </c>
    </row>
    <row r="9" spans="1:22" ht="10.9" customHeight="1" x14ac:dyDescent="0.15">
      <c r="A9" s="16" t="s">
        <v>31</v>
      </c>
      <c r="B9" s="56">
        <v>3</v>
      </c>
      <c r="C9" s="55">
        <v>4</v>
      </c>
      <c r="D9" s="55">
        <v>3</v>
      </c>
      <c r="E9" s="55">
        <v>3</v>
      </c>
      <c r="F9" s="55">
        <v>4</v>
      </c>
      <c r="G9" s="59">
        <v>3</v>
      </c>
      <c r="H9" s="35">
        <f t="shared" si="0"/>
        <v>20</v>
      </c>
      <c r="I9" s="19">
        <v>3</v>
      </c>
      <c r="J9" s="46"/>
      <c r="K9" s="79"/>
      <c r="L9" s="35">
        <f t="shared" si="3"/>
        <v>23</v>
      </c>
      <c r="M9" s="2"/>
      <c r="N9" s="16" t="s">
        <v>30</v>
      </c>
      <c r="O9" s="20">
        <v>4</v>
      </c>
      <c r="P9" s="17">
        <v>3</v>
      </c>
      <c r="Q9" s="18">
        <v>3</v>
      </c>
      <c r="R9" s="14">
        <f t="shared" si="1"/>
        <v>10</v>
      </c>
      <c r="S9" s="19">
        <v>1</v>
      </c>
      <c r="T9" s="82"/>
      <c r="U9" s="46"/>
      <c r="V9" s="19">
        <f t="shared" si="2"/>
        <v>11</v>
      </c>
    </row>
    <row r="10" spans="1:22" ht="10.9" customHeight="1" x14ac:dyDescent="0.15">
      <c r="A10" s="16" t="s">
        <v>46</v>
      </c>
      <c r="B10" s="56">
        <v>1</v>
      </c>
      <c r="C10" s="55">
        <v>1</v>
      </c>
      <c r="D10" s="55">
        <v>1</v>
      </c>
      <c r="E10" s="55">
        <v>2</v>
      </c>
      <c r="F10" s="55">
        <v>1</v>
      </c>
      <c r="G10" s="59">
        <v>1</v>
      </c>
      <c r="H10" s="35">
        <f t="shared" si="0"/>
        <v>7</v>
      </c>
      <c r="I10" s="46"/>
      <c r="J10" s="46"/>
      <c r="K10" s="79"/>
      <c r="L10" s="35">
        <f t="shared" si="3"/>
        <v>7</v>
      </c>
      <c r="M10" s="2"/>
      <c r="N10" s="16" t="s">
        <v>31</v>
      </c>
      <c r="O10" s="20">
        <v>5</v>
      </c>
      <c r="P10" s="17">
        <v>5</v>
      </c>
      <c r="Q10" s="18">
        <v>4</v>
      </c>
      <c r="R10" s="14">
        <f t="shared" si="1"/>
        <v>14</v>
      </c>
      <c r="S10" s="46"/>
      <c r="T10" s="82"/>
      <c r="U10" s="46"/>
      <c r="V10" s="19">
        <f t="shared" si="2"/>
        <v>14</v>
      </c>
    </row>
    <row r="11" spans="1:22" ht="10.9" customHeight="1" x14ac:dyDescent="0.15">
      <c r="A11" s="16" t="s">
        <v>48</v>
      </c>
      <c r="B11" s="56">
        <v>2</v>
      </c>
      <c r="C11" s="55">
        <v>2</v>
      </c>
      <c r="D11" s="55">
        <v>3</v>
      </c>
      <c r="E11" s="55">
        <v>2</v>
      </c>
      <c r="F11" s="55">
        <v>2</v>
      </c>
      <c r="G11" s="59">
        <v>2</v>
      </c>
      <c r="H11" s="35">
        <f t="shared" si="0"/>
        <v>13</v>
      </c>
      <c r="I11" s="46"/>
      <c r="J11" s="46"/>
      <c r="K11" s="79"/>
      <c r="L11" s="35">
        <f t="shared" si="3"/>
        <v>13</v>
      </c>
      <c r="M11" s="2"/>
      <c r="N11" s="16" t="s">
        <v>47</v>
      </c>
      <c r="O11" s="20">
        <v>3</v>
      </c>
      <c r="P11" s="17">
        <v>3</v>
      </c>
      <c r="Q11" s="18">
        <v>3</v>
      </c>
      <c r="R11" s="14">
        <f t="shared" si="1"/>
        <v>9</v>
      </c>
      <c r="S11" s="46"/>
      <c r="T11" s="82"/>
      <c r="U11" s="46"/>
      <c r="V11" s="19">
        <f t="shared" si="2"/>
        <v>9</v>
      </c>
    </row>
    <row r="12" spans="1:22" ht="10.5" customHeight="1" x14ac:dyDescent="0.15">
      <c r="A12" s="16" t="s">
        <v>50</v>
      </c>
      <c r="B12" s="56">
        <v>3</v>
      </c>
      <c r="C12" s="55">
        <v>3</v>
      </c>
      <c r="D12" s="55">
        <v>3</v>
      </c>
      <c r="E12" s="55">
        <v>3</v>
      </c>
      <c r="F12" s="55">
        <v>3</v>
      </c>
      <c r="G12" s="59">
        <v>3</v>
      </c>
      <c r="H12" s="35">
        <f t="shared" si="0"/>
        <v>18</v>
      </c>
      <c r="I12" s="46"/>
      <c r="J12" s="46"/>
      <c r="K12" s="79"/>
      <c r="L12" s="35">
        <f t="shared" si="3"/>
        <v>18</v>
      </c>
      <c r="M12" s="2"/>
      <c r="N12" s="16" t="s">
        <v>49</v>
      </c>
      <c r="O12" s="20">
        <v>2</v>
      </c>
      <c r="P12" s="17">
        <v>2</v>
      </c>
      <c r="Q12" s="18">
        <v>2</v>
      </c>
      <c r="R12" s="14">
        <f t="shared" si="1"/>
        <v>6</v>
      </c>
      <c r="S12" s="46"/>
      <c r="T12" s="82"/>
      <c r="U12" s="46"/>
      <c r="V12" s="19">
        <f t="shared" si="2"/>
        <v>6</v>
      </c>
    </row>
    <row r="13" spans="1:22" ht="10.9" customHeight="1" x14ac:dyDescent="0.15">
      <c r="A13" s="16" t="s">
        <v>12</v>
      </c>
      <c r="B13" s="56">
        <v>1</v>
      </c>
      <c r="C13" s="55">
        <v>1</v>
      </c>
      <c r="D13" s="55">
        <v>1</v>
      </c>
      <c r="E13" s="55">
        <v>1</v>
      </c>
      <c r="F13" s="55">
        <v>1</v>
      </c>
      <c r="G13" s="59">
        <v>1</v>
      </c>
      <c r="H13" s="35">
        <f t="shared" si="0"/>
        <v>6</v>
      </c>
      <c r="I13" s="19">
        <v>4</v>
      </c>
      <c r="J13" s="46"/>
      <c r="K13" s="79"/>
      <c r="L13" s="35">
        <f t="shared" si="3"/>
        <v>10</v>
      </c>
      <c r="M13" s="2"/>
      <c r="N13" s="16" t="s">
        <v>51</v>
      </c>
      <c r="O13" s="20">
        <v>5</v>
      </c>
      <c r="P13" s="17">
        <v>5</v>
      </c>
      <c r="Q13" s="18">
        <v>5</v>
      </c>
      <c r="R13" s="14">
        <f t="shared" si="1"/>
        <v>15</v>
      </c>
      <c r="S13" s="46"/>
      <c r="T13" s="82"/>
      <c r="U13" s="46"/>
      <c r="V13" s="19">
        <f t="shared" si="2"/>
        <v>15</v>
      </c>
    </row>
    <row r="14" spans="1:22" ht="9.75" customHeight="1" x14ac:dyDescent="0.15">
      <c r="A14" s="16" t="s">
        <v>53</v>
      </c>
      <c r="B14" s="56">
        <v>2</v>
      </c>
      <c r="C14" s="55">
        <v>2</v>
      </c>
      <c r="D14" s="55">
        <v>3</v>
      </c>
      <c r="E14" s="55">
        <v>2</v>
      </c>
      <c r="F14" s="55">
        <v>3</v>
      </c>
      <c r="G14" s="59">
        <v>3</v>
      </c>
      <c r="H14" s="35">
        <f t="shared" si="0"/>
        <v>15</v>
      </c>
      <c r="I14" s="46"/>
      <c r="J14" s="46"/>
      <c r="K14" s="79"/>
      <c r="L14" s="35">
        <f t="shared" si="3"/>
        <v>15</v>
      </c>
      <c r="M14" s="2"/>
      <c r="N14" s="16" t="s">
        <v>52</v>
      </c>
      <c r="O14" s="20">
        <v>4</v>
      </c>
      <c r="P14" s="17">
        <v>4</v>
      </c>
      <c r="Q14" s="18">
        <v>4</v>
      </c>
      <c r="R14" s="14">
        <f t="shared" si="1"/>
        <v>12</v>
      </c>
      <c r="S14" s="46"/>
      <c r="T14" s="82"/>
      <c r="U14" s="46"/>
      <c r="V14" s="19">
        <f t="shared" si="2"/>
        <v>12</v>
      </c>
    </row>
    <row r="15" spans="1:22" ht="10.9" customHeight="1" x14ac:dyDescent="0.15">
      <c r="A15" s="16" t="s">
        <v>54</v>
      </c>
      <c r="B15" s="56">
        <v>2</v>
      </c>
      <c r="C15" s="55">
        <v>2</v>
      </c>
      <c r="D15" s="55">
        <v>2</v>
      </c>
      <c r="E15" s="55">
        <v>3</v>
      </c>
      <c r="F15" s="55">
        <v>2</v>
      </c>
      <c r="G15" s="59">
        <v>2</v>
      </c>
      <c r="H15" s="35">
        <f t="shared" si="0"/>
        <v>13</v>
      </c>
      <c r="I15" s="46"/>
      <c r="J15" s="46"/>
      <c r="K15" s="79"/>
      <c r="L15" s="35">
        <f t="shared" si="3"/>
        <v>13</v>
      </c>
      <c r="M15" s="2"/>
      <c r="N15" s="16" t="s">
        <v>33</v>
      </c>
      <c r="O15" s="20">
        <v>3</v>
      </c>
      <c r="P15" s="17">
        <v>2</v>
      </c>
      <c r="Q15" s="18">
        <v>3</v>
      </c>
      <c r="R15" s="14">
        <f t="shared" si="1"/>
        <v>8</v>
      </c>
      <c r="S15" s="19">
        <v>2</v>
      </c>
      <c r="T15" s="82"/>
      <c r="U15" s="46"/>
      <c r="V15" s="19">
        <f t="shared" si="2"/>
        <v>10</v>
      </c>
    </row>
    <row r="16" spans="1:22" ht="10.9" customHeight="1" x14ac:dyDescent="0.15">
      <c r="A16" s="16" t="s">
        <v>55</v>
      </c>
      <c r="B16" s="56">
        <v>2</v>
      </c>
      <c r="C16" s="55">
        <v>3</v>
      </c>
      <c r="D16" s="55">
        <v>3</v>
      </c>
      <c r="E16" s="55">
        <v>3</v>
      </c>
      <c r="F16" s="55">
        <v>2</v>
      </c>
      <c r="G16" s="59">
        <v>3</v>
      </c>
      <c r="H16" s="35">
        <f t="shared" si="0"/>
        <v>16</v>
      </c>
      <c r="I16" s="46"/>
      <c r="J16" s="46"/>
      <c r="K16" s="79"/>
      <c r="L16" s="35">
        <f t="shared" si="3"/>
        <v>16</v>
      </c>
      <c r="M16" s="2"/>
      <c r="N16" s="16" t="s">
        <v>4</v>
      </c>
      <c r="O16" s="20">
        <v>1</v>
      </c>
      <c r="P16" s="17">
        <v>1</v>
      </c>
      <c r="Q16" s="18">
        <v>1</v>
      </c>
      <c r="R16" s="14">
        <f t="shared" si="1"/>
        <v>3</v>
      </c>
      <c r="S16" s="46"/>
      <c r="T16" s="82"/>
      <c r="U16" s="46"/>
      <c r="V16" s="19">
        <f t="shared" si="2"/>
        <v>3</v>
      </c>
    </row>
    <row r="17" spans="1:23" ht="10.9" customHeight="1" x14ac:dyDescent="0.15">
      <c r="A17" s="16" t="s">
        <v>32</v>
      </c>
      <c r="B17" s="56">
        <v>2</v>
      </c>
      <c r="C17" s="55">
        <v>2</v>
      </c>
      <c r="D17" s="55">
        <v>2</v>
      </c>
      <c r="E17" s="55">
        <v>2</v>
      </c>
      <c r="F17" s="55">
        <v>2</v>
      </c>
      <c r="G17" s="59">
        <v>2</v>
      </c>
      <c r="H17" s="35">
        <f t="shared" si="0"/>
        <v>12</v>
      </c>
      <c r="I17" s="19">
        <v>4</v>
      </c>
      <c r="J17" s="46"/>
      <c r="K17" s="79"/>
      <c r="L17" s="35">
        <f t="shared" si="3"/>
        <v>16</v>
      </c>
      <c r="M17" s="2"/>
      <c r="N17" s="16" t="s">
        <v>56</v>
      </c>
      <c r="O17" s="20">
        <v>5</v>
      </c>
      <c r="P17" s="17">
        <v>5</v>
      </c>
      <c r="Q17" s="18">
        <v>6</v>
      </c>
      <c r="R17" s="14">
        <f t="shared" si="1"/>
        <v>16</v>
      </c>
      <c r="S17" s="19">
        <v>2</v>
      </c>
      <c r="T17" s="82"/>
      <c r="U17" s="46"/>
      <c r="V17" s="19">
        <f t="shared" si="2"/>
        <v>18</v>
      </c>
    </row>
    <row r="18" spans="1:23" ht="10.9" customHeight="1" x14ac:dyDescent="0.15">
      <c r="A18" s="16" t="s">
        <v>13</v>
      </c>
      <c r="B18" s="56">
        <v>3</v>
      </c>
      <c r="C18" s="55">
        <v>2</v>
      </c>
      <c r="D18" s="55">
        <v>2</v>
      </c>
      <c r="E18" s="55">
        <v>3</v>
      </c>
      <c r="F18" s="55">
        <v>3</v>
      </c>
      <c r="G18" s="59">
        <v>3</v>
      </c>
      <c r="H18" s="35">
        <f t="shared" si="0"/>
        <v>16</v>
      </c>
      <c r="I18" s="19">
        <v>3</v>
      </c>
      <c r="J18" s="46"/>
      <c r="K18" s="79"/>
      <c r="L18" s="35">
        <f t="shared" si="3"/>
        <v>19</v>
      </c>
      <c r="M18" s="2"/>
      <c r="N18" s="16" t="s">
        <v>38</v>
      </c>
      <c r="O18" s="20">
        <v>3</v>
      </c>
      <c r="P18" s="17">
        <v>3</v>
      </c>
      <c r="Q18" s="18">
        <v>3</v>
      </c>
      <c r="R18" s="14">
        <f t="shared" si="1"/>
        <v>9</v>
      </c>
      <c r="S18" s="19">
        <v>4</v>
      </c>
      <c r="T18" s="82"/>
      <c r="U18" s="46"/>
      <c r="V18" s="19">
        <f t="shared" si="2"/>
        <v>13</v>
      </c>
    </row>
    <row r="19" spans="1:23" ht="10.9" customHeight="1" x14ac:dyDescent="0.15">
      <c r="A19" s="16" t="s">
        <v>58</v>
      </c>
      <c r="B19" s="56">
        <v>2</v>
      </c>
      <c r="C19" s="55">
        <v>2</v>
      </c>
      <c r="D19" s="55">
        <v>2</v>
      </c>
      <c r="E19" s="55">
        <v>3</v>
      </c>
      <c r="F19" s="55">
        <v>2</v>
      </c>
      <c r="G19" s="59">
        <v>2</v>
      </c>
      <c r="H19" s="35">
        <f t="shared" si="0"/>
        <v>13</v>
      </c>
      <c r="I19" s="19">
        <v>2</v>
      </c>
      <c r="J19" s="46"/>
      <c r="K19" s="79"/>
      <c r="L19" s="35">
        <f t="shared" si="3"/>
        <v>15</v>
      </c>
      <c r="M19" s="2"/>
      <c r="N19" s="16" t="s">
        <v>57</v>
      </c>
      <c r="O19" s="20">
        <v>3</v>
      </c>
      <c r="P19" s="17">
        <v>3</v>
      </c>
      <c r="Q19" s="18">
        <v>3</v>
      </c>
      <c r="R19" s="14">
        <f t="shared" si="1"/>
        <v>9</v>
      </c>
      <c r="S19" s="46"/>
      <c r="T19" s="82"/>
      <c r="U19" s="46"/>
      <c r="V19" s="19">
        <f t="shared" si="2"/>
        <v>9</v>
      </c>
    </row>
    <row r="20" spans="1:23" ht="10.9" customHeight="1" x14ac:dyDescent="0.15">
      <c r="A20" s="16" t="s">
        <v>59</v>
      </c>
      <c r="B20" s="56">
        <v>2</v>
      </c>
      <c r="C20" s="55">
        <v>1</v>
      </c>
      <c r="D20" s="55">
        <v>2</v>
      </c>
      <c r="E20" s="55">
        <v>2</v>
      </c>
      <c r="F20" s="55">
        <v>2</v>
      </c>
      <c r="G20" s="59">
        <v>2</v>
      </c>
      <c r="H20" s="35">
        <f t="shared" si="0"/>
        <v>11</v>
      </c>
      <c r="I20" s="46"/>
      <c r="J20" s="46"/>
      <c r="K20" s="79"/>
      <c r="L20" s="35">
        <f>SUM(H20:K20)</f>
        <v>11</v>
      </c>
      <c r="M20" s="2"/>
      <c r="N20" s="16" t="s">
        <v>34</v>
      </c>
      <c r="O20" s="20">
        <v>2</v>
      </c>
      <c r="P20" s="17">
        <v>2</v>
      </c>
      <c r="Q20" s="18">
        <v>2</v>
      </c>
      <c r="R20" s="14">
        <f t="shared" si="1"/>
        <v>6</v>
      </c>
      <c r="S20" s="46"/>
      <c r="T20" s="84"/>
      <c r="U20" s="46"/>
      <c r="V20" s="19">
        <f t="shared" si="2"/>
        <v>6</v>
      </c>
    </row>
    <row r="21" spans="1:23" ht="10.9" customHeight="1" x14ac:dyDescent="0.15">
      <c r="A21" s="16" t="s">
        <v>61</v>
      </c>
      <c r="B21" s="56">
        <v>3</v>
      </c>
      <c r="C21" s="55">
        <v>3</v>
      </c>
      <c r="D21" s="55">
        <v>3</v>
      </c>
      <c r="E21" s="55">
        <v>3</v>
      </c>
      <c r="F21" s="55">
        <v>3</v>
      </c>
      <c r="G21" s="59">
        <v>3</v>
      </c>
      <c r="H21" s="35">
        <f t="shared" si="0"/>
        <v>18</v>
      </c>
      <c r="I21" s="19">
        <v>5</v>
      </c>
      <c r="J21" s="46"/>
      <c r="K21" s="79"/>
      <c r="L21" s="35">
        <f t="shared" si="3"/>
        <v>23</v>
      </c>
      <c r="M21" s="2"/>
      <c r="N21" s="16" t="s">
        <v>60</v>
      </c>
      <c r="O21" s="20">
        <v>2</v>
      </c>
      <c r="P21" s="17">
        <v>3</v>
      </c>
      <c r="Q21" s="18">
        <v>3</v>
      </c>
      <c r="R21" s="14">
        <f t="shared" si="1"/>
        <v>8</v>
      </c>
      <c r="S21" s="46"/>
      <c r="T21" s="82"/>
      <c r="U21" s="46"/>
      <c r="V21" s="19">
        <f t="shared" si="2"/>
        <v>8</v>
      </c>
    </row>
    <row r="22" spans="1:23" ht="10.9" customHeight="1" x14ac:dyDescent="0.15">
      <c r="A22" s="16" t="s">
        <v>33</v>
      </c>
      <c r="B22" s="56">
        <v>1</v>
      </c>
      <c r="C22" s="55">
        <v>1</v>
      </c>
      <c r="D22" s="55">
        <v>1</v>
      </c>
      <c r="E22" s="55">
        <v>1</v>
      </c>
      <c r="F22" s="55">
        <v>1</v>
      </c>
      <c r="G22" s="59">
        <v>1</v>
      </c>
      <c r="H22" s="35">
        <f t="shared" si="0"/>
        <v>6</v>
      </c>
      <c r="I22" s="19">
        <v>6</v>
      </c>
      <c r="J22" s="46"/>
      <c r="K22" s="79"/>
      <c r="L22" s="35">
        <f t="shared" si="3"/>
        <v>12</v>
      </c>
      <c r="M22" s="2"/>
      <c r="N22" s="16" t="s">
        <v>62</v>
      </c>
      <c r="O22" s="20">
        <v>2</v>
      </c>
      <c r="P22" s="17">
        <v>2</v>
      </c>
      <c r="Q22" s="18">
        <v>2</v>
      </c>
      <c r="R22" s="14">
        <f t="shared" si="1"/>
        <v>6</v>
      </c>
      <c r="S22" s="46"/>
      <c r="T22" s="82"/>
      <c r="U22" s="46"/>
      <c r="V22" s="19">
        <f t="shared" si="2"/>
        <v>6</v>
      </c>
    </row>
    <row r="23" spans="1:23" ht="10.9" customHeight="1" x14ac:dyDescent="0.15">
      <c r="A23" s="16" t="s">
        <v>64</v>
      </c>
      <c r="B23" s="56">
        <v>2</v>
      </c>
      <c r="C23" s="55">
        <v>2</v>
      </c>
      <c r="D23" s="55">
        <v>2</v>
      </c>
      <c r="E23" s="55">
        <v>2</v>
      </c>
      <c r="F23" s="55">
        <v>2</v>
      </c>
      <c r="G23" s="59">
        <v>2</v>
      </c>
      <c r="H23" s="35">
        <f t="shared" si="0"/>
        <v>12</v>
      </c>
      <c r="I23" s="46"/>
      <c r="J23" s="46"/>
      <c r="K23" s="79"/>
      <c r="L23" s="35">
        <f t="shared" si="3"/>
        <v>12</v>
      </c>
      <c r="M23" s="2"/>
      <c r="N23" s="16" t="s">
        <v>63</v>
      </c>
      <c r="O23" s="20">
        <v>3</v>
      </c>
      <c r="P23" s="17">
        <v>3</v>
      </c>
      <c r="Q23" s="18">
        <v>3</v>
      </c>
      <c r="R23" s="14">
        <f t="shared" si="1"/>
        <v>9</v>
      </c>
      <c r="S23" s="19">
        <v>1</v>
      </c>
      <c r="T23" s="82"/>
      <c r="U23" s="46"/>
      <c r="V23" s="19">
        <f t="shared" si="2"/>
        <v>10</v>
      </c>
    </row>
    <row r="24" spans="1:23" ht="10.9" customHeight="1" x14ac:dyDescent="0.15">
      <c r="A24" s="16" t="s">
        <v>4</v>
      </c>
      <c r="B24" s="56">
        <v>1</v>
      </c>
      <c r="C24" s="55">
        <v>1</v>
      </c>
      <c r="D24" s="55">
        <v>1</v>
      </c>
      <c r="E24" s="55">
        <v>1</v>
      </c>
      <c r="F24" s="55">
        <v>1</v>
      </c>
      <c r="G24" s="59">
        <v>1</v>
      </c>
      <c r="H24" s="35">
        <f t="shared" si="0"/>
        <v>6</v>
      </c>
      <c r="I24" s="46"/>
      <c r="J24" s="46"/>
      <c r="K24" s="79"/>
      <c r="L24" s="35">
        <f>SUM(H24:K24)</f>
        <v>6</v>
      </c>
      <c r="M24" s="2"/>
      <c r="N24" s="16" t="s">
        <v>0</v>
      </c>
      <c r="O24" s="20">
        <v>4</v>
      </c>
      <c r="P24" s="17">
        <v>4</v>
      </c>
      <c r="Q24" s="18">
        <v>4</v>
      </c>
      <c r="R24" s="14">
        <f t="shared" si="1"/>
        <v>12</v>
      </c>
      <c r="S24" s="19">
        <v>5</v>
      </c>
      <c r="T24" s="82"/>
      <c r="U24" s="46"/>
      <c r="V24" s="19">
        <f t="shared" si="2"/>
        <v>17</v>
      </c>
    </row>
    <row r="25" spans="1:23" ht="10.9" customHeight="1" x14ac:dyDescent="0.15">
      <c r="A25" s="16" t="s">
        <v>66</v>
      </c>
      <c r="B25" s="56">
        <v>3</v>
      </c>
      <c r="C25" s="55">
        <v>3</v>
      </c>
      <c r="D25" s="55">
        <v>3</v>
      </c>
      <c r="E25" s="55">
        <v>3</v>
      </c>
      <c r="F25" s="55">
        <v>3</v>
      </c>
      <c r="G25" s="59">
        <v>3</v>
      </c>
      <c r="H25" s="35">
        <f t="shared" si="0"/>
        <v>18</v>
      </c>
      <c r="I25" s="46"/>
      <c r="J25" s="46"/>
      <c r="K25" s="79"/>
      <c r="L25" s="35">
        <f t="shared" si="3"/>
        <v>18</v>
      </c>
      <c r="M25" s="2"/>
      <c r="N25" s="16" t="s">
        <v>65</v>
      </c>
      <c r="O25" s="20">
        <v>1</v>
      </c>
      <c r="P25" s="17">
        <v>1</v>
      </c>
      <c r="Q25" s="18">
        <v>1</v>
      </c>
      <c r="R25" s="14">
        <f t="shared" si="1"/>
        <v>3</v>
      </c>
      <c r="S25" s="19">
        <v>1</v>
      </c>
      <c r="T25" s="82"/>
      <c r="U25" s="46"/>
      <c r="V25" s="19">
        <f t="shared" si="2"/>
        <v>4</v>
      </c>
    </row>
    <row r="26" spans="1:23" ht="10.9" customHeight="1" x14ac:dyDescent="0.15">
      <c r="A26" s="16" t="s">
        <v>56</v>
      </c>
      <c r="B26" s="56">
        <v>2</v>
      </c>
      <c r="C26" s="55">
        <v>2</v>
      </c>
      <c r="D26" s="55">
        <v>3</v>
      </c>
      <c r="E26" s="55">
        <v>2</v>
      </c>
      <c r="F26" s="55">
        <v>3</v>
      </c>
      <c r="G26" s="59">
        <v>3</v>
      </c>
      <c r="H26" s="35">
        <f t="shared" si="0"/>
        <v>15</v>
      </c>
      <c r="I26" s="46"/>
      <c r="J26" s="46"/>
      <c r="K26" s="79"/>
      <c r="L26" s="35">
        <f t="shared" si="3"/>
        <v>15</v>
      </c>
      <c r="M26" s="2"/>
      <c r="N26" s="16" t="s">
        <v>67</v>
      </c>
      <c r="O26" s="20">
        <v>4</v>
      </c>
      <c r="P26" s="17">
        <v>3</v>
      </c>
      <c r="Q26" s="18">
        <v>4</v>
      </c>
      <c r="R26" s="14">
        <f t="shared" si="1"/>
        <v>11</v>
      </c>
      <c r="S26" s="19">
        <v>2</v>
      </c>
      <c r="T26" s="82"/>
      <c r="U26" s="46"/>
      <c r="V26" s="19">
        <f t="shared" si="2"/>
        <v>13</v>
      </c>
    </row>
    <row r="27" spans="1:23" ht="10.9" customHeight="1" x14ac:dyDescent="0.15">
      <c r="A27" s="16" t="s">
        <v>11</v>
      </c>
      <c r="B27" s="56">
        <v>2</v>
      </c>
      <c r="C27" s="55">
        <v>2</v>
      </c>
      <c r="D27" s="55">
        <v>1</v>
      </c>
      <c r="E27" s="55">
        <v>2</v>
      </c>
      <c r="F27" s="55">
        <v>2</v>
      </c>
      <c r="G27" s="59">
        <v>2</v>
      </c>
      <c r="H27" s="35">
        <f t="shared" si="0"/>
        <v>11</v>
      </c>
      <c r="I27" s="46"/>
      <c r="J27" s="46"/>
      <c r="K27" s="79"/>
      <c r="L27" s="35">
        <f t="shared" si="3"/>
        <v>11</v>
      </c>
      <c r="M27" s="2"/>
      <c r="N27" s="16" t="s">
        <v>39</v>
      </c>
      <c r="O27" s="20">
        <v>3</v>
      </c>
      <c r="P27" s="17">
        <v>3</v>
      </c>
      <c r="Q27" s="18">
        <v>4</v>
      </c>
      <c r="R27" s="14">
        <f t="shared" si="1"/>
        <v>10</v>
      </c>
      <c r="S27" s="19">
        <v>5</v>
      </c>
      <c r="T27" s="82"/>
      <c r="U27" s="19">
        <v>2</v>
      </c>
      <c r="V27" s="19">
        <f t="shared" si="2"/>
        <v>17</v>
      </c>
    </row>
    <row r="28" spans="1:23" ht="10.9" customHeight="1" x14ac:dyDescent="0.15">
      <c r="A28" s="16" t="s">
        <v>38</v>
      </c>
      <c r="B28" s="56">
        <v>2</v>
      </c>
      <c r="C28" s="55">
        <v>2</v>
      </c>
      <c r="D28" s="55">
        <v>2</v>
      </c>
      <c r="E28" s="55">
        <v>2</v>
      </c>
      <c r="F28" s="55">
        <v>2</v>
      </c>
      <c r="G28" s="59">
        <v>3</v>
      </c>
      <c r="H28" s="35">
        <f t="shared" si="0"/>
        <v>13</v>
      </c>
      <c r="I28" s="19">
        <v>5</v>
      </c>
      <c r="J28" s="46"/>
      <c r="K28" s="79"/>
      <c r="L28" s="35">
        <f t="shared" si="3"/>
        <v>18</v>
      </c>
      <c r="M28" s="2"/>
      <c r="N28" s="16" t="s">
        <v>68</v>
      </c>
      <c r="O28" s="20">
        <v>5</v>
      </c>
      <c r="P28" s="17">
        <v>4</v>
      </c>
      <c r="Q28" s="18">
        <v>5</v>
      </c>
      <c r="R28" s="14">
        <f t="shared" si="1"/>
        <v>14</v>
      </c>
      <c r="S28" s="46"/>
      <c r="T28" s="82"/>
      <c r="U28" s="46"/>
      <c r="V28" s="19">
        <f t="shared" si="2"/>
        <v>14</v>
      </c>
    </row>
    <row r="29" spans="1:23" ht="10.9" customHeight="1" x14ac:dyDescent="0.15">
      <c r="A29" s="16" t="s">
        <v>69</v>
      </c>
      <c r="B29" s="56">
        <v>2</v>
      </c>
      <c r="C29" s="55">
        <v>2</v>
      </c>
      <c r="D29" s="55">
        <v>2</v>
      </c>
      <c r="E29" s="55">
        <v>2</v>
      </c>
      <c r="F29" s="55">
        <v>2</v>
      </c>
      <c r="G29" s="59">
        <v>2</v>
      </c>
      <c r="H29" s="35">
        <f t="shared" si="0"/>
        <v>12</v>
      </c>
      <c r="I29" s="46"/>
      <c r="J29" s="46"/>
      <c r="K29" s="79"/>
      <c r="L29" s="35">
        <f t="shared" si="3"/>
        <v>12</v>
      </c>
      <c r="M29" s="2"/>
      <c r="N29" s="16" t="s">
        <v>7</v>
      </c>
      <c r="O29" s="20">
        <v>5</v>
      </c>
      <c r="P29" s="17">
        <v>5</v>
      </c>
      <c r="Q29" s="18">
        <v>4</v>
      </c>
      <c r="R29" s="14">
        <f t="shared" si="1"/>
        <v>14</v>
      </c>
      <c r="S29" s="19">
        <v>2</v>
      </c>
      <c r="T29" s="82"/>
      <c r="U29" s="46"/>
      <c r="V29" s="19">
        <f t="shared" si="2"/>
        <v>16</v>
      </c>
    </row>
    <row r="30" spans="1:23" ht="10.9" customHeight="1" x14ac:dyDescent="0.15">
      <c r="A30" s="16" t="s">
        <v>70</v>
      </c>
      <c r="B30" s="56">
        <v>2</v>
      </c>
      <c r="C30" s="55">
        <v>2</v>
      </c>
      <c r="D30" s="55">
        <v>2</v>
      </c>
      <c r="E30" s="55">
        <v>2</v>
      </c>
      <c r="F30" s="55">
        <v>2</v>
      </c>
      <c r="G30" s="59">
        <v>2</v>
      </c>
      <c r="H30" s="35">
        <f t="shared" si="0"/>
        <v>12</v>
      </c>
      <c r="I30" s="19">
        <v>2</v>
      </c>
      <c r="J30" s="19">
        <v>3</v>
      </c>
      <c r="K30" s="79"/>
      <c r="L30" s="35">
        <f t="shared" si="3"/>
        <v>17</v>
      </c>
      <c r="M30" s="2"/>
      <c r="N30" s="16" t="s">
        <v>6</v>
      </c>
      <c r="O30" s="20">
        <v>4</v>
      </c>
      <c r="P30" s="17">
        <v>4</v>
      </c>
      <c r="Q30" s="18">
        <v>3</v>
      </c>
      <c r="R30" s="14">
        <f t="shared" si="1"/>
        <v>11</v>
      </c>
      <c r="S30" s="46"/>
      <c r="T30" s="82"/>
      <c r="U30" s="46"/>
      <c r="V30" s="19">
        <f t="shared" si="2"/>
        <v>11</v>
      </c>
    </row>
    <row r="31" spans="1:23" ht="10.9" customHeight="1" x14ac:dyDescent="0.15">
      <c r="A31" s="16" t="s">
        <v>60</v>
      </c>
      <c r="B31" s="56">
        <v>1</v>
      </c>
      <c r="C31" s="55">
        <v>2</v>
      </c>
      <c r="D31" s="55">
        <v>2</v>
      </c>
      <c r="E31" s="55">
        <v>2</v>
      </c>
      <c r="F31" s="55">
        <v>2</v>
      </c>
      <c r="G31" s="59">
        <v>2</v>
      </c>
      <c r="H31" s="35">
        <f>SUM(B31:G31)</f>
        <v>11</v>
      </c>
      <c r="I31" s="46"/>
      <c r="J31" s="46"/>
      <c r="K31" s="79"/>
      <c r="L31" s="35">
        <f t="shared" si="3"/>
        <v>11</v>
      </c>
      <c r="M31" s="2"/>
      <c r="N31" s="16" t="s">
        <v>40</v>
      </c>
      <c r="O31" s="20">
        <v>2</v>
      </c>
      <c r="P31" s="17">
        <v>2</v>
      </c>
      <c r="Q31" s="18">
        <v>2</v>
      </c>
      <c r="R31" s="14">
        <f t="shared" si="1"/>
        <v>6</v>
      </c>
      <c r="S31" s="19">
        <v>5</v>
      </c>
      <c r="T31" s="82"/>
      <c r="U31" s="46"/>
      <c r="V31" s="19">
        <f t="shared" si="2"/>
        <v>11</v>
      </c>
    </row>
    <row r="32" spans="1:23" ht="10.9" customHeight="1" x14ac:dyDescent="0.15">
      <c r="A32" s="16" t="s">
        <v>71</v>
      </c>
      <c r="B32" s="56">
        <v>1</v>
      </c>
      <c r="C32" s="55">
        <v>2</v>
      </c>
      <c r="D32" s="55">
        <v>2</v>
      </c>
      <c r="E32" s="55">
        <v>2</v>
      </c>
      <c r="F32" s="55">
        <v>2</v>
      </c>
      <c r="G32" s="59">
        <v>2</v>
      </c>
      <c r="H32" s="35">
        <f t="shared" si="0"/>
        <v>11</v>
      </c>
      <c r="I32" s="46"/>
      <c r="J32" s="46"/>
      <c r="K32" s="79"/>
      <c r="L32" s="35">
        <f>SUM(H32:K32)</f>
        <v>11</v>
      </c>
      <c r="M32" s="2"/>
      <c r="N32" s="16" t="s">
        <v>25</v>
      </c>
      <c r="O32" s="20">
        <v>5</v>
      </c>
      <c r="P32" s="17">
        <v>5</v>
      </c>
      <c r="Q32" s="18">
        <v>5</v>
      </c>
      <c r="R32" s="14">
        <f t="shared" si="1"/>
        <v>15</v>
      </c>
      <c r="S32" s="19">
        <v>2</v>
      </c>
      <c r="T32" s="82"/>
      <c r="U32" s="46"/>
      <c r="V32" s="19">
        <f t="shared" si="2"/>
        <v>17</v>
      </c>
      <c r="W32" s="54"/>
    </row>
    <row r="33" spans="1:22" ht="10.9" customHeight="1" x14ac:dyDescent="0.15">
      <c r="A33" s="16" t="s">
        <v>72</v>
      </c>
      <c r="B33" s="56">
        <v>2</v>
      </c>
      <c r="C33" s="55">
        <v>2</v>
      </c>
      <c r="D33" s="55">
        <v>2</v>
      </c>
      <c r="E33" s="55">
        <v>2</v>
      </c>
      <c r="F33" s="55">
        <v>2</v>
      </c>
      <c r="G33" s="59">
        <v>2</v>
      </c>
      <c r="H33" s="19">
        <f t="shared" si="0"/>
        <v>12</v>
      </c>
      <c r="I33" s="19">
        <v>3</v>
      </c>
      <c r="J33" s="46"/>
      <c r="K33" s="79"/>
      <c r="L33" s="35">
        <f t="shared" si="3"/>
        <v>15</v>
      </c>
      <c r="M33" s="2"/>
      <c r="N33" s="16" t="s">
        <v>41</v>
      </c>
      <c r="O33" s="20">
        <v>3</v>
      </c>
      <c r="P33" s="17">
        <v>3</v>
      </c>
      <c r="Q33" s="18">
        <v>3</v>
      </c>
      <c r="R33" s="14">
        <f t="shared" si="1"/>
        <v>9</v>
      </c>
      <c r="S33" s="19">
        <v>1</v>
      </c>
      <c r="T33" s="82"/>
      <c r="U33" s="46"/>
      <c r="V33" s="19">
        <f t="shared" si="2"/>
        <v>10</v>
      </c>
    </row>
    <row r="34" spans="1:22" ht="10.9" customHeight="1" x14ac:dyDescent="0.15">
      <c r="A34" s="16" t="s">
        <v>74</v>
      </c>
      <c r="B34" s="56">
        <v>1</v>
      </c>
      <c r="C34" s="55">
        <v>1</v>
      </c>
      <c r="D34" s="55">
        <v>1</v>
      </c>
      <c r="E34" s="55">
        <v>1</v>
      </c>
      <c r="F34" s="55">
        <v>1</v>
      </c>
      <c r="G34" s="59">
        <v>1</v>
      </c>
      <c r="H34" s="35">
        <f t="shared" si="0"/>
        <v>6</v>
      </c>
      <c r="I34" s="46"/>
      <c r="J34" s="46"/>
      <c r="K34" s="79"/>
      <c r="L34" s="35">
        <f t="shared" si="3"/>
        <v>6</v>
      </c>
      <c r="M34" s="2"/>
      <c r="N34" s="16" t="s">
        <v>73</v>
      </c>
      <c r="O34" s="20">
        <v>2</v>
      </c>
      <c r="P34" s="17">
        <v>2</v>
      </c>
      <c r="Q34" s="18">
        <v>2</v>
      </c>
      <c r="R34" s="14">
        <f t="shared" si="1"/>
        <v>6</v>
      </c>
      <c r="S34" s="46"/>
      <c r="T34" s="82"/>
      <c r="U34" s="46"/>
      <c r="V34" s="19">
        <f t="shared" si="2"/>
        <v>6</v>
      </c>
    </row>
    <row r="35" spans="1:22" ht="10.9" customHeight="1" x14ac:dyDescent="0.15">
      <c r="A35" s="16" t="s">
        <v>75</v>
      </c>
      <c r="B35" s="56">
        <v>1</v>
      </c>
      <c r="C35" s="55">
        <v>1</v>
      </c>
      <c r="D35" s="55">
        <v>1</v>
      </c>
      <c r="E35" s="55">
        <v>1</v>
      </c>
      <c r="F35" s="55">
        <v>1</v>
      </c>
      <c r="G35" s="59">
        <v>1</v>
      </c>
      <c r="H35" s="35">
        <f t="shared" si="0"/>
        <v>6</v>
      </c>
      <c r="I35" s="46"/>
      <c r="J35" s="46"/>
      <c r="K35" s="79"/>
      <c r="L35" s="35">
        <f t="shared" si="3"/>
        <v>6</v>
      </c>
      <c r="M35" s="2"/>
      <c r="N35" s="16" t="s">
        <v>9</v>
      </c>
      <c r="O35" s="20">
        <v>2</v>
      </c>
      <c r="P35" s="17">
        <v>2</v>
      </c>
      <c r="Q35" s="18">
        <v>1</v>
      </c>
      <c r="R35" s="14">
        <f t="shared" si="1"/>
        <v>5</v>
      </c>
      <c r="S35" s="46"/>
      <c r="T35" s="82"/>
      <c r="U35" s="46"/>
      <c r="V35" s="19">
        <f t="shared" si="2"/>
        <v>5</v>
      </c>
    </row>
    <row r="36" spans="1:22" ht="10.9" customHeight="1" x14ac:dyDescent="0.15">
      <c r="A36" s="16" t="s">
        <v>76</v>
      </c>
      <c r="B36" s="56">
        <v>1</v>
      </c>
      <c r="C36" s="55">
        <v>2</v>
      </c>
      <c r="D36" s="55">
        <v>2</v>
      </c>
      <c r="E36" s="55">
        <v>2</v>
      </c>
      <c r="F36" s="55">
        <v>2</v>
      </c>
      <c r="G36" s="59">
        <v>2</v>
      </c>
      <c r="H36" s="35">
        <f t="shared" si="0"/>
        <v>11</v>
      </c>
      <c r="I36" s="46"/>
      <c r="J36" s="46"/>
      <c r="K36" s="79"/>
      <c r="L36" s="35">
        <f t="shared" si="3"/>
        <v>11</v>
      </c>
      <c r="M36" s="2"/>
      <c r="N36" s="16" t="s">
        <v>36</v>
      </c>
      <c r="O36" s="20">
        <v>4</v>
      </c>
      <c r="P36" s="17">
        <v>4</v>
      </c>
      <c r="Q36" s="18">
        <v>4</v>
      </c>
      <c r="R36" s="14">
        <f t="shared" si="1"/>
        <v>12</v>
      </c>
      <c r="S36" s="19">
        <v>4</v>
      </c>
      <c r="T36" s="82"/>
      <c r="U36" s="46"/>
      <c r="V36" s="19">
        <f t="shared" si="2"/>
        <v>16</v>
      </c>
    </row>
    <row r="37" spans="1:22" ht="10.9" customHeight="1" x14ac:dyDescent="0.15">
      <c r="A37" s="16" t="s">
        <v>63</v>
      </c>
      <c r="B37" s="56">
        <v>1</v>
      </c>
      <c r="C37" s="55">
        <v>2</v>
      </c>
      <c r="D37" s="55">
        <v>2</v>
      </c>
      <c r="E37" s="55">
        <v>2</v>
      </c>
      <c r="F37" s="55">
        <v>2</v>
      </c>
      <c r="G37" s="59">
        <v>2</v>
      </c>
      <c r="H37" s="35">
        <f t="shared" si="0"/>
        <v>11</v>
      </c>
      <c r="I37" s="19">
        <v>2</v>
      </c>
      <c r="J37" s="46"/>
      <c r="K37" s="79"/>
      <c r="L37" s="35">
        <f t="shared" si="3"/>
        <v>13</v>
      </c>
      <c r="M37" s="2"/>
      <c r="N37" s="16" t="s">
        <v>16</v>
      </c>
      <c r="O37" s="20">
        <v>4</v>
      </c>
      <c r="P37" s="17">
        <v>3</v>
      </c>
      <c r="Q37" s="18">
        <v>4</v>
      </c>
      <c r="R37" s="14">
        <f t="shared" si="1"/>
        <v>11</v>
      </c>
      <c r="S37" s="19">
        <v>4</v>
      </c>
      <c r="T37" s="82"/>
      <c r="U37" s="46"/>
      <c r="V37" s="19">
        <f t="shared" si="2"/>
        <v>15</v>
      </c>
    </row>
    <row r="38" spans="1:22" ht="10.9" customHeight="1" x14ac:dyDescent="0.15">
      <c r="A38" s="16" t="s">
        <v>77</v>
      </c>
      <c r="B38" s="56">
        <v>2</v>
      </c>
      <c r="C38" s="55">
        <v>2</v>
      </c>
      <c r="D38" s="55">
        <v>2</v>
      </c>
      <c r="E38" s="55">
        <v>3</v>
      </c>
      <c r="F38" s="55">
        <v>3</v>
      </c>
      <c r="G38" s="59">
        <v>3</v>
      </c>
      <c r="H38" s="35">
        <f t="shared" si="0"/>
        <v>15</v>
      </c>
      <c r="I38" s="19">
        <v>4</v>
      </c>
      <c r="J38" s="46"/>
      <c r="K38" s="79"/>
      <c r="L38" s="35">
        <f t="shared" si="3"/>
        <v>19</v>
      </c>
      <c r="M38" s="2"/>
      <c r="N38" s="16" t="s">
        <v>17</v>
      </c>
      <c r="O38" s="20">
        <v>2</v>
      </c>
      <c r="P38" s="17">
        <v>1</v>
      </c>
      <c r="Q38" s="18">
        <v>2</v>
      </c>
      <c r="R38" s="14">
        <f t="shared" si="1"/>
        <v>5</v>
      </c>
      <c r="S38" s="46"/>
      <c r="T38" s="82"/>
      <c r="U38" s="46"/>
      <c r="V38" s="19">
        <f t="shared" si="2"/>
        <v>5</v>
      </c>
    </row>
    <row r="39" spans="1:22" ht="10.9" customHeight="1" x14ac:dyDescent="0.15">
      <c r="A39" s="16" t="s">
        <v>79</v>
      </c>
      <c r="B39" s="71">
        <v>1</v>
      </c>
      <c r="C39" s="89">
        <v>1</v>
      </c>
      <c r="D39" s="90"/>
      <c r="E39" s="58">
        <v>1</v>
      </c>
      <c r="F39" s="58">
        <v>1</v>
      </c>
      <c r="G39" s="59">
        <v>1</v>
      </c>
      <c r="H39" s="35">
        <f t="shared" si="0"/>
        <v>5</v>
      </c>
      <c r="I39" s="46"/>
      <c r="J39" s="46"/>
      <c r="K39" s="79"/>
      <c r="L39" s="35">
        <f t="shared" si="3"/>
        <v>5</v>
      </c>
      <c r="M39" s="2"/>
      <c r="N39" s="16" t="s">
        <v>78</v>
      </c>
      <c r="O39" s="20">
        <v>4</v>
      </c>
      <c r="P39" s="17">
        <v>3</v>
      </c>
      <c r="Q39" s="18">
        <v>4</v>
      </c>
      <c r="R39" s="14">
        <f t="shared" si="1"/>
        <v>11</v>
      </c>
      <c r="S39" s="46"/>
      <c r="T39" s="82"/>
      <c r="U39" s="46"/>
      <c r="V39" s="19">
        <f t="shared" si="2"/>
        <v>11</v>
      </c>
    </row>
    <row r="40" spans="1:22" ht="10.9" customHeight="1" x14ac:dyDescent="0.15">
      <c r="A40" s="16" t="s">
        <v>81</v>
      </c>
      <c r="B40" s="72">
        <v>1</v>
      </c>
      <c r="C40" s="73">
        <v>1</v>
      </c>
      <c r="D40" s="69">
        <v>1</v>
      </c>
      <c r="E40" s="55">
        <v>1</v>
      </c>
      <c r="F40" s="55">
        <v>1</v>
      </c>
      <c r="G40" s="60">
        <v>1</v>
      </c>
      <c r="H40" s="19">
        <f>SUM(B40:G40)</f>
        <v>6</v>
      </c>
      <c r="I40" s="46"/>
      <c r="J40" s="46"/>
      <c r="K40" s="79"/>
      <c r="L40" s="35">
        <f t="shared" si="3"/>
        <v>6</v>
      </c>
      <c r="M40" s="2"/>
      <c r="N40" s="16" t="s">
        <v>80</v>
      </c>
      <c r="O40" s="20">
        <v>3</v>
      </c>
      <c r="P40" s="17">
        <v>2</v>
      </c>
      <c r="Q40" s="18">
        <v>2</v>
      </c>
      <c r="R40" s="14">
        <f t="shared" si="1"/>
        <v>7</v>
      </c>
      <c r="S40" s="46"/>
      <c r="T40" s="82"/>
      <c r="U40" s="46"/>
      <c r="V40" s="19">
        <f t="shared" si="2"/>
        <v>7</v>
      </c>
    </row>
    <row r="41" spans="1:22" ht="10.9" customHeight="1" x14ac:dyDescent="0.15">
      <c r="A41" s="16" t="s">
        <v>0</v>
      </c>
      <c r="B41" s="61">
        <v>2</v>
      </c>
      <c r="C41" s="55">
        <v>2</v>
      </c>
      <c r="D41" s="55">
        <v>2</v>
      </c>
      <c r="E41" s="55">
        <v>2</v>
      </c>
      <c r="F41" s="55">
        <v>2</v>
      </c>
      <c r="G41" s="74">
        <v>2</v>
      </c>
      <c r="H41" s="19">
        <f t="shared" si="0"/>
        <v>12</v>
      </c>
      <c r="I41" s="46"/>
      <c r="J41" s="46"/>
      <c r="K41" s="79"/>
      <c r="L41" s="35">
        <f t="shared" si="3"/>
        <v>12</v>
      </c>
      <c r="M41" s="2"/>
      <c r="N41" s="16" t="s">
        <v>10</v>
      </c>
      <c r="O41" s="20">
        <v>1</v>
      </c>
      <c r="P41" s="17">
        <v>1</v>
      </c>
      <c r="Q41" s="18">
        <v>2</v>
      </c>
      <c r="R41" s="14">
        <f t="shared" si="1"/>
        <v>4</v>
      </c>
      <c r="S41" s="46"/>
      <c r="T41" s="82"/>
      <c r="U41" s="46"/>
      <c r="V41" s="19">
        <f t="shared" si="2"/>
        <v>4</v>
      </c>
    </row>
    <row r="42" spans="1:22" ht="10.9" customHeight="1" x14ac:dyDescent="0.15">
      <c r="A42" s="16" t="s">
        <v>82</v>
      </c>
      <c r="B42" s="61">
        <v>2</v>
      </c>
      <c r="C42" s="55">
        <v>2</v>
      </c>
      <c r="D42" s="55">
        <v>2</v>
      </c>
      <c r="E42" s="55">
        <v>2</v>
      </c>
      <c r="F42" s="66">
        <v>2</v>
      </c>
      <c r="G42" s="59">
        <v>2</v>
      </c>
      <c r="H42" s="19">
        <f t="shared" si="0"/>
        <v>12</v>
      </c>
      <c r="I42" s="46"/>
      <c r="J42" s="46"/>
      <c r="K42" s="79"/>
      <c r="L42" s="35">
        <f t="shared" si="3"/>
        <v>12</v>
      </c>
      <c r="M42" s="2"/>
      <c r="N42" s="16" t="s">
        <v>95</v>
      </c>
      <c r="O42" s="20">
        <v>4</v>
      </c>
      <c r="P42" s="17">
        <v>4</v>
      </c>
      <c r="Q42" s="18">
        <v>4</v>
      </c>
      <c r="R42" s="14">
        <f>SUM(O42:Q42)</f>
        <v>12</v>
      </c>
      <c r="S42" s="19">
        <v>3</v>
      </c>
      <c r="T42" s="19">
        <v>1</v>
      </c>
      <c r="U42" s="46"/>
      <c r="V42" s="19">
        <f>SUM(R42:U42)</f>
        <v>16</v>
      </c>
    </row>
    <row r="43" spans="1:22" ht="10.9" customHeight="1" x14ac:dyDescent="0.15">
      <c r="A43" s="16" t="s">
        <v>65</v>
      </c>
      <c r="B43" s="61">
        <v>1</v>
      </c>
      <c r="C43" s="55">
        <v>1</v>
      </c>
      <c r="D43" s="55">
        <v>1</v>
      </c>
      <c r="E43" s="55">
        <v>1</v>
      </c>
      <c r="F43" s="55">
        <v>1</v>
      </c>
      <c r="G43" s="59">
        <v>2</v>
      </c>
      <c r="H43" s="19">
        <f t="shared" si="0"/>
        <v>7</v>
      </c>
      <c r="I43" s="19">
        <v>1</v>
      </c>
      <c r="J43" s="46"/>
      <c r="K43" s="79"/>
      <c r="L43" s="35">
        <f t="shared" si="3"/>
        <v>8</v>
      </c>
      <c r="M43" s="2"/>
      <c r="N43" s="21"/>
      <c r="O43" s="22"/>
      <c r="P43" s="23"/>
      <c r="Q43" s="24"/>
      <c r="R43" s="25"/>
      <c r="S43" s="25"/>
      <c r="T43" s="45"/>
      <c r="U43" s="25"/>
      <c r="V43" s="25"/>
    </row>
    <row r="44" spans="1:22" ht="10.9" customHeight="1" x14ac:dyDescent="0.15">
      <c r="A44" s="16" t="s">
        <v>14</v>
      </c>
      <c r="B44" s="61">
        <v>3</v>
      </c>
      <c r="C44" s="55">
        <v>2</v>
      </c>
      <c r="D44" s="55">
        <v>3</v>
      </c>
      <c r="E44" s="55">
        <v>3</v>
      </c>
      <c r="F44" s="55">
        <v>3</v>
      </c>
      <c r="G44" s="59">
        <v>3</v>
      </c>
      <c r="H44" s="19">
        <f t="shared" si="0"/>
        <v>17</v>
      </c>
      <c r="I44" s="46"/>
      <c r="J44" s="46"/>
      <c r="K44" s="19">
        <v>3</v>
      </c>
      <c r="L44" s="35">
        <f t="shared" si="3"/>
        <v>20</v>
      </c>
      <c r="M44" s="2"/>
      <c r="N44" s="21"/>
      <c r="O44" s="22"/>
      <c r="P44" s="23"/>
      <c r="Q44" s="24"/>
      <c r="R44" s="25"/>
      <c r="S44" s="25"/>
      <c r="T44" s="45"/>
      <c r="U44" s="25"/>
      <c r="V44" s="25"/>
    </row>
    <row r="45" spans="1:22" ht="10.9" customHeight="1" x14ac:dyDescent="0.15">
      <c r="A45" s="16" t="s">
        <v>83</v>
      </c>
      <c r="B45" s="61">
        <v>2</v>
      </c>
      <c r="C45" s="55">
        <v>1</v>
      </c>
      <c r="D45" s="55">
        <v>2</v>
      </c>
      <c r="E45" s="55">
        <v>2</v>
      </c>
      <c r="F45" s="55">
        <v>2</v>
      </c>
      <c r="G45" s="59">
        <v>2</v>
      </c>
      <c r="H45" s="19">
        <f t="shared" si="0"/>
        <v>11</v>
      </c>
      <c r="I45" s="46"/>
      <c r="J45" s="46"/>
      <c r="K45" s="79"/>
      <c r="L45" s="35">
        <f t="shared" si="3"/>
        <v>11</v>
      </c>
      <c r="M45" s="2"/>
      <c r="N45" s="21"/>
      <c r="O45" s="22"/>
      <c r="P45" s="23"/>
      <c r="Q45" s="24"/>
      <c r="R45" s="25"/>
      <c r="S45" s="25"/>
      <c r="T45" s="45"/>
      <c r="U45" s="25"/>
      <c r="V45" s="25"/>
    </row>
    <row r="46" spans="1:22" ht="10.9" customHeight="1" x14ac:dyDescent="0.15">
      <c r="A46" s="16" t="s">
        <v>84</v>
      </c>
      <c r="B46" s="61">
        <v>2</v>
      </c>
      <c r="C46" s="55">
        <v>1</v>
      </c>
      <c r="D46" s="55">
        <v>2</v>
      </c>
      <c r="E46" s="55">
        <v>2</v>
      </c>
      <c r="F46" s="55">
        <v>2</v>
      </c>
      <c r="G46" s="59">
        <v>2</v>
      </c>
      <c r="H46" s="19">
        <f t="shared" si="0"/>
        <v>11</v>
      </c>
      <c r="I46" s="19">
        <v>2</v>
      </c>
      <c r="J46" s="46"/>
      <c r="K46" s="79"/>
      <c r="L46" s="35">
        <f t="shared" si="3"/>
        <v>13</v>
      </c>
      <c r="M46" s="2"/>
      <c r="N46" s="21"/>
      <c r="O46" s="22"/>
      <c r="P46" s="23"/>
      <c r="Q46" s="24"/>
      <c r="R46" s="25"/>
      <c r="S46" s="25"/>
      <c r="T46" s="45"/>
      <c r="U46" s="25"/>
      <c r="V46" s="25"/>
    </row>
    <row r="47" spans="1:22" ht="10.9" customHeight="1" x14ac:dyDescent="0.15">
      <c r="A47" s="16" t="s">
        <v>35</v>
      </c>
      <c r="B47" s="61">
        <v>2</v>
      </c>
      <c r="C47" s="55">
        <v>2</v>
      </c>
      <c r="D47" s="55">
        <v>2</v>
      </c>
      <c r="E47" s="55">
        <v>2</v>
      </c>
      <c r="F47" s="55">
        <v>2</v>
      </c>
      <c r="G47" s="59">
        <v>3</v>
      </c>
      <c r="H47" s="19">
        <f t="shared" si="0"/>
        <v>13</v>
      </c>
      <c r="I47" s="19">
        <v>4</v>
      </c>
      <c r="J47" s="46"/>
      <c r="K47" s="79"/>
      <c r="L47" s="35">
        <f t="shared" si="3"/>
        <v>17</v>
      </c>
      <c r="M47" s="2"/>
      <c r="N47" s="21"/>
      <c r="O47" s="22"/>
      <c r="P47" s="23"/>
      <c r="Q47" s="24"/>
      <c r="R47" s="25"/>
      <c r="S47" s="25"/>
      <c r="T47" s="45"/>
      <c r="U47" s="25"/>
      <c r="V47" s="25"/>
    </row>
    <row r="48" spans="1:22" ht="10.9" customHeight="1" x14ac:dyDescent="0.15">
      <c r="A48" s="16" t="s">
        <v>24</v>
      </c>
      <c r="B48" s="61">
        <v>1</v>
      </c>
      <c r="C48" s="55">
        <v>2</v>
      </c>
      <c r="D48" s="55">
        <v>2</v>
      </c>
      <c r="E48" s="55">
        <v>2</v>
      </c>
      <c r="F48" s="55">
        <v>2</v>
      </c>
      <c r="G48" s="59">
        <v>1</v>
      </c>
      <c r="H48" s="19">
        <f t="shared" si="0"/>
        <v>10</v>
      </c>
      <c r="I48" s="46"/>
      <c r="J48" s="46"/>
      <c r="K48" s="79"/>
      <c r="L48" s="35">
        <f t="shared" si="3"/>
        <v>10</v>
      </c>
      <c r="M48" s="2"/>
      <c r="N48" s="21"/>
      <c r="O48" s="22"/>
      <c r="P48" s="23"/>
      <c r="Q48" s="24"/>
      <c r="R48" s="25"/>
      <c r="S48" s="25"/>
      <c r="T48" s="45"/>
      <c r="U48" s="25"/>
      <c r="V48" s="25"/>
    </row>
    <row r="49" spans="1:22" ht="10.9" customHeight="1" x14ac:dyDescent="0.15">
      <c r="A49" s="16" t="s">
        <v>85</v>
      </c>
      <c r="B49" s="61">
        <v>2</v>
      </c>
      <c r="C49" s="55">
        <v>2</v>
      </c>
      <c r="D49" s="55">
        <v>2</v>
      </c>
      <c r="E49" s="55">
        <v>2</v>
      </c>
      <c r="F49" s="55">
        <v>2</v>
      </c>
      <c r="G49" s="59">
        <v>2</v>
      </c>
      <c r="H49" s="19">
        <f t="shared" si="0"/>
        <v>12</v>
      </c>
      <c r="I49" s="46"/>
      <c r="J49" s="46"/>
      <c r="K49" s="79"/>
      <c r="L49" s="35">
        <f t="shared" si="3"/>
        <v>12</v>
      </c>
      <c r="M49" s="2"/>
      <c r="N49" s="21"/>
      <c r="O49" s="22"/>
      <c r="P49" s="23"/>
      <c r="Q49" s="24"/>
      <c r="R49" s="25"/>
      <c r="S49" s="25"/>
      <c r="T49" s="45"/>
      <c r="U49" s="25"/>
      <c r="V49" s="25"/>
    </row>
    <row r="50" spans="1:22" ht="10.9" customHeight="1" x14ac:dyDescent="0.15">
      <c r="A50" s="16" t="s">
        <v>68</v>
      </c>
      <c r="B50" s="61">
        <v>2</v>
      </c>
      <c r="C50" s="55">
        <v>3</v>
      </c>
      <c r="D50" s="55">
        <v>3</v>
      </c>
      <c r="E50" s="55">
        <v>3</v>
      </c>
      <c r="F50" s="55">
        <v>3</v>
      </c>
      <c r="G50" s="59">
        <v>4</v>
      </c>
      <c r="H50" s="19">
        <f t="shared" si="0"/>
        <v>18</v>
      </c>
      <c r="I50" s="46"/>
      <c r="J50" s="46"/>
      <c r="K50" s="79"/>
      <c r="L50" s="35">
        <f t="shared" si="3"/>
        <v>18</v>
      </c>
      <c r="M50" s="2"/>
      <c r="N50" s="21"/>
      <c r="O50" s="22"/>
      <c r="P50" s="23"/>
      <c r="Q50" s="24"/>
      <c r="R50" s="25"/>
      <c r="S50" s="25"/>
      <c r="T50" s="45"/>
      <c r="U50" s="25"/>
      <c r="V50" s="25"/>
    </row>
    <row r="51" spans="1:22" ht="10.9" customHeight="1" x14ac:dyDescent="0.15">
      <c r="A51" s="16" t="s">
        <v>15</v>
      </c>
      <c r="B51" s="61">
        <v>2</v>
      </c>
      <c r="C51" s="55">
        <v>2</v>
      </c>
      <c r="D51" s="55">
        <v>2</v>
      </c>
      <c r="E51" s="55">
        <v>2</v>
      </c>
      <c r="F51" s="55">
        <v>2</v>
      </c>
      <c r="G51" s="59">
        <v>2</v>
      </c>
      <c r="H51" s="19">
        <f t="shared" si="0"/>
        <v>12</v>
      </c>
      <c r="I51" s="46"/>
      <c r="J51" s="46"/>
      <c r="K51" s="79"/>
      <c r="L51" s="35">
        <f t="shared" si="3"/>
        <v>12</v>
      </c>
      <c r="M51" s="2"/>
      <c r="N51" s="21"/>
      <c r="O51" s="22"/>
      <c r="P51" s="23"/>
      <c r="Q51" s="24"/>
      <c r="R51" s="25"/>
      <c r="S51" s="25"/>
      <c r="T51" s="45"/>
      <c r="U51" s="25"/>
      <c r="V51" s="25"/>
    </row>
    <row r="52" spans="1:22" ht="10.9" customHeight="1" x14ac:dyDescent="0.15">
      <c r="A52" s="16" t="s">
        <v>7</v>
      </c>
      <c r="B52" s="61">
        <v>3</v>
      </c>
      <c r="C52" s="55">
        <v>4</v>
      </c>
      <c r="D52" s="55">
        <v>4</v>
      </c>
      <c r="E52" s="55">
        <v>4</v>
      </c>
      <c r="F52" s="55">
        <v>5</v>
      </c>
      <c r="G52" s="59">
        <v>5</v>
      </c>
      <c r="H52" s="19">
        <f t="shared" si="0"/>
        <v>25</v>
      </c>
      <c r="I52" s="19">
        <v>4</v>
      </c>
      <c r="J52" s="46"/>
      <c r="K52" s="79"/>
      <c r="L52" s="35">
        <f t="shared" si="3"/>
        <v>29</v>
      </c>
      <c r="M52" s="2"/>
      <c r="N52" s="21"/>
      <c r="O52" s="22"/>
      <c r="P52" s="23"/>
      <c r="Q52" s="24"/>
      <c r="R52" s="25"/>
      <c r="S52" s="25"/>
      <c r="T52" s="45"/>
      <c r="U52" s="25"/>
      <c r="V52" s="25"/>
    </row>
    <row r="53" spans="1:22" ht="10.9" customHeight="1" x14ac:dyDescent="0.15">
      <c r="A53" s="16" t="s">
        <v>6</v>
      </c>
      <c r="B53" s="61">
        <v>3</v>
      </c>
      <c r="C53" s="55">
        <v>3</v>
      </c>
      <c r="D53" s="55">
        <v>3</v>
      </c>
      <c r="E53" s="55">
        <v>3</v>
      </c>
      <c r="F53" s="55">
        <v>3</v>
      </c>
      <c r="G53" s="59">
        <v>4</v>
      </c>
      <c r="H53" s="19">
        <f t="shared" si="0"/>
        <v>19</v>
      </c>
      <c r="I53" s="46"/>
      <c r="J53" s="46"/>
      <c r="K53" s="79"/>
      <c r="L53" s="35">
        <f t="shared" si="3"/>
        <v>19</v>
      </c>
      <c r="M53" s="2"/>
      <c r="N53" s="21"/>
      <c r="O53" s="22"/>
      <c r="P53" s="23"/>
      <c r="Q53" s="24"/>
      <c r="R53" s="25"/>
      <c r="S53" s="25"/>
      <c r="T53" s="45"/>
      <c r="U53" s="25"/>
      <c r="V53" s="25"/>
    </row>
    <row r="54" spans="1:22" ht="10.9" customHeight="1" x14ac:dyDescent="0.15">
      <c r="A54" s="16" t="s">
        <v>86</v>
      </c>
      <c r="B54" s="61">
        <v>3</v>
      </c>
      <c r="C54" s="55">
        <v>3</v>
      </c>
      <c r="D54" s="55">
        <v>3</v>
      </c>
      <c r="E54" s="55">
        <v>3</v>
      </c>
      <c r="F54" s="55">
        <v>3</v>
      </c>
      <c r="G54" s="59">
        <v>3</v>
      </c>
      <c r="H54" s="19">
        <f>SUM(B54:G54)</f>
        <v>18</v>
      </c>
      <c r="I54" s="19">
        <v>2</v>
      </c>
      <c r="J54" s="46"/>
      <c r="K54" s="79"/>
      <c r="L54" s="35">
        <f t="shared" si="3"/>
        <v>20</v>
      </c>
      <c r="M54" s="2"/>
      <c r="N54" s="21"/>
      <c r="O54" s="22"/>
      <c r="P54" s="23"/>
      <c r="Q54" s="24"/>
      <c r="R54" s="25"/>
      <c r="S54" s="25"/>
      <c r="T54" s="45"/>
      <c r="U54" s="25"/>
      <c r="V54" s="25"/>
    </row>
    <row r="55" spans="1:22" ht="10.9" customHeight="1" x14ac:dyDescent="0.15">
      <c r="A55" s="16" t="s">
        <v>87</v>
      </c>
      <c r="B55" s="61">
        <v>3</v>
      </c>
      <c r="C55" s="55">
        <v>3</v>
      </c>
      <c r="D55" s="55">
        <v>2</v>
      </c>
      <c r="E55" s="55">
        <v>3</v>
      </c>
      <c r="F55" s="55">
        <v>2</v>
      </c>
      <c r="G55" s="59">
        <v>3</v>
      </c>
      <c r="H55" s="19">
        <f t="shared" si="0"/>
        <v>16</v>
      </c>
      <c r="I55" s="46"/>
      <c r="J55" s="46"/>
      <c r="K55" s="79"/>
      <c r="L55" s="35">
        <f t="shared" si="3"/>
        <v>16</v>
      </c>
      <c r="M55" s="2"/>
      <c r="N55" s="21"/>
      <c r="O55" s="22"/>
      <c r="P55" s="23"/>
      <c r="Q55" s="24"/>
      <c r="R55" s="25"/>
      <c r="S55" s="25"/>
      <c r="T55" s="45"/>
      <c r="U55" s="25"/>
      <c r="V55" s="25"/>
    </row>
    <row r="56" spans="1:22" ht="10.9" customHeight="1" x14ac:dyDescent="0.15">
      <c r="A56" s="16" t="s">
        <v>88</v>
      </c>
      <c r="B56" s="61">
        <v>4</v>
      </c>
      <c r="C56" s="55">
        <v>4</v>
      </c>
      <c r="D56" s="55">
        <v>5</v>
      </c>
      <c r="E56" s="55">
        <v>4</v>
      </c>
      <c r="F56" s="55">
        <v>4</v>
      </c>
      <c r="G56" s="59">
        <v>5</v>
      </c>
      <c r="H56" s="19">
        <f t="shared" si="0"/>
        <v>26</v>
      </c>
      <c r="I56" s="46"/>
      <c r="J56" s="46"/>
      <c r="K56" s="79"/>
      <c r="L56" s="35">
        <f t="shared" si="3"/>
        <v>26</v>
      </c>
      <c r="M56" s="2"/>
      <c r="N56" s="21"/>
      <c r="O56" s="22"/>
      <c r="P56" s="23"/>
      <c r="Q56" s="24"/>
      <c r="R56" s="25"/>
      <c r="S56" s="25"/>
      <c r="T56" s="45"/>
      <c r="U56" s="25"/>
      <c r="V56" s="25"/>
    </row>
    <row r="57" spans="1:22" ht="10.9" customHeight="1" x14ac:dyDescent="0.15">
      <c r="A57" s="16" t="s">
        <v>89</v>
      </c>
      <c r="B57" s="61">
        <v>1</v>
      </c>
      <c r="C57" s="55">
        <v>1</v>
      </c>
      <c r="D57" s="55">
        <v>1</v>
      </c>
      <c r="E57" s="55">
        <v>1</v>
      </c>
      <c r="F57" s="55">
        <v>1</v>
      </c>
      <c r="G57" s="59">
        <v>1</v>
      </c>
      <c r="H57" s="19">
        <f t="shared" si="0"/>
        <v>6</v>
      </c>
      <c r="I57" s="46"/>
      <c r="J57" s="46"/>
      <c r="K57" s="79"/>
      <c r="L57" s="35">
        <f t="shared" si="3"/>
        <v>6</v>
      </c>
      <c r="M57" s="2"/>
      <c r="N57" s="21"/>
      <c r="O57" s="22"/>
      <c r="P57" s="23"/>
      <c r="Q57" s="24"/>
      <c r="R57" s="25"/>
      <c r="S57" s="25"/>
      <c r="T57" s="45"/>
      <c r="U57" s="25"/>
      <c r="V57" s="25"/>
    </row>
    <row r="58" spans="1:22" ht="10.9" customHeight="1" x14ac:dyDescent="0.15">
      <c r="A58" s="16" t="s">
        <v>90</v>
      </c>
      <c r="B58" s="61">
        <v>1</v>
      </c>
      <c r="C58" s="55">
        <v>1</v>
      </c>
      <c r="D58" s="55">
        <v>1</v>
      </c>
      <c r="E58" s="55">
        <v>1</v>
      </c>
      <c r="F58" s="55">
        <v>1</v>
      </c>
      <c r="G58" s="59">
        <v>1</v>
      </c>
      <c r="H58" s="19">
        <f t="shared" si="0"/>
        <v>6</v>
      </c>
      <c r="I58" s="46"/>
      <c r="J58" s="46"/>
      <c r="K58" s="79"/>
      <c r="L58" s="35">
        <f t="shared" si="3"/>
        <v>6</v>
      </c>
      <c r="M58" s="2"/>
      <c r="N58" s="21"/>
      <c r="O58" s="22"/>
      <c r="P58" s="23"/>
      <c r="Q58" s="24"/>
      <c r="R58" s="25"/>
      <c r="S58" s="25"/>
      <c r="T58" s="45"/>
      <c r="U58" s="25"/>
      <c r="V58" s="25"/>
    </row>
    <row r="59" spans="1:22" ht="10.9" customHeight="1" x14ac:dyDescent="0.15">
      <c r="A59" s="16" t="s">
        <v>41</v>
      </c>
      <c r="B59" s="61">
        <v>2</v>
      </c>
      <c r="C59" s="55">
        <v>1</v>
      </c>
      <c r="D59" s="55">
        <v>1</v>
      </c>
      <c r="E59" s="55">
        <v>1</v>
      </c>
      <c r="F59" s="55">
        <v>2</v>
      </c>
      <c r="G59" s="59">
        <v>2</v>
      </c>
      <c r="H59" s="19">
        <f t="shared" si="0"/>
        <v>9</v>
      </c>
      <c r="I59" s="19">
        <v>1</v>
      </c>
      <c r="J59" s="46"/>
      <c r="K59" s="79"/>
      <c r="L59" s="35">
        <f t="shared" si="3"/>
        <v>10</v>
      </c>
      <c r="M59" s="2"/>
      <c r="N59" s="21"/>
      <c r="O59" s="22"/>
      <c r="P59" s="23"/>
      <c r="Q59" s="24"/>
      <c r="R59" s="25"/>
      <c r="S59" s="25"/>
      <c r="T59" s="45"/>
      <c r="U59" s="25"/>
      <c r="V59" s="25"/>
    </row>
    <row r="60" spans="1:22" ht="10.9" customHeight="1" x14ac:dyDescent="0.15">
      <c r="A60" s="16" t="s">
        <v>73</v>
      </c>
      <c r="B60" s="61">
        <v>1</v>
      </c>
      <c r="C60" s="55">
        <v>1</v>
      </c>
      <c r="D60" s="55">
        <v>1</v>
      </c>
      <c r="E60" s="55">
        <v>1</v>
      </c>
      <c r="F60" s="55">
        <v>1</v>
      </c>
      <c r="G60" s="59">
        <v>1</v>
      </c>
      <c r="H60" s="19">
        <f t="shared" si="0"/>
        <v>6</v>
      </c>
      <c r="I60" s="46"/>
      <c r="J60" s="46"/>
      <c r="K60" s="79"/>
      <c r="L60" s="35">
        <f t="shared" si="3"/>
        <v>6</v>
      </c>
      <c r="M60" s="2"/>
      <c r="N60" s="21"/>
      <c r="O60" s="22"/>
      <c r="P60" s="23"/>
      <c r="Q60" s="24"/>
      <c r="R60" s="25"/>
      <c r="S60" s="25"/>
      <c r="T60" s="45"/>
      <c r="U60" s="25"/>
      <c r="V60" s="25"/>
    </row>
    <row r="61" spans="1:22" ht="10.9" customHeight="1" x14ac:dyDescent="0.15">
      <c r="A61" s="16" t="s">
        <v>8</v>
      </c>
      <c r="B61" s="61">
        <v>1</v>
      </c>
      <c r="C61" s="55">
        <v>1</v>
      </c>
      <c r="D61" s="55">
        <v>1</v>
      </c>
      <c r="E61" s="55">
        <v>2</v>
      </c>
      <c r="F61" s="55">
        <v>1</v>
      </c>
      <c r="G61" s="59">
        <v>2</v>
      </c>
      <c r="H61" s="19">
        <f t="shared" si="0"/>
        <v>8</v>
      </c>
      <c r="I61" s="46"/>
      <c r="J61" s="19">
        <v>3</v>
      </c>
      <c r="K61" s="79"/>
      <c r="L61" s="35">
        <f t="shared" si="3"/>
        <v>11</v>
      </c>
      <c r="M61" s="2"/>
      <c r="N61" s="21"/>
      <c r="O61" s="22"/>
      <c r="P61" s="23"/>
      <c r="Q61" s="24"/>
      <c r="R61" s="25"/>
      <c r="S61" s="25"/>
      <c r="T61" s="45"/>
      <c r="U61" s="25"/>
      <c r="V61" s="25"/>
    </row>
    <row r="62" spans="1:22" ht="10.9" customHeight="1" x14ac:dyDescent="0.15">
      <c r="A62" s="16" t="s">
        <v>9</v>
      </c>
      <c r="B62" s="61">
        <v>1</v>
      </c>
      <c r="C62" s="55">
        <v>1</v>
      </c>
      <c r="D62" s="55">
        <v>1</v>
      </c>
      <c r="E62" s="55">
        <v>1</v>
      </c>
      <c r="F62" s="55">
        <v>1</v>
      </c>
      <c r="G62" s="59">
        <v>1</v>
      </c>
      <c r="H62" s="19">
        <f t="shared" si="0"/>
        <v>6</v>
      </c>
      <c r="I62" s="46"/>
      <c r="J62" s="46"/>
      <c r="K62" s="19">
        <v>2</v>
      </c>
      <c r="L62" s="35">
        <f t="shared" si="3"/>
        <v>8</v>
      </c>
      <c r="M62" s="2"/>
      <c r="N62" s="21"/>
      <c r="O62" s="22"/>
      <c r="P62" s="23"/>
      <c r="Q62" s="24"/>
      <c r="R62" s="25"/>
      <c r="S62" s="25"/>
      <c r="T62" s="45"/>
      <c r="U62" s="25"/>
      <c r="V62" s="25"/>
    </row>
    <row r="63" spans="1:22" ht="10.9" customHeight="1" x14ac:dyDescent="0.15">
      <c r="A63" s="16" t="s">
        <v>36</v>
      </c>
      <c r="B63" s="61">
        <v>2</v>
      </c>
      <c r="C63" s="55">
        <v>1</v>
      </c>
      <c r="D63" s="55">
        <v>2</v>
      </c>
      <c r="E63" s="55">
        <v>2</v>
      </c>
      <c r="F63" s="55">
        <v>2</v>
      </c>
      <c r="G63" s="59">
        <v>2</v>
      </c>
      <c r="H63" s="19">
        <f t="shared" si="0"/>
        <v>11</v>
      </c>
      <c r="I63" s="19">
        <v>6</v>
      </c>
      <c r="J63" s="46"/>
      <c r="K63" s="79"/>
      <c r="L63" s="35">
        <f>SUM(H63:K63)</f>
        <v>17</v>
      </c>
      <c r="M63" s="2"/>
      <c r="N63" s="21"/>
      <c r="O63" s="22"/>
      <c r="P63" s="23"/>
      <c r="Q63" s="24"/>
      <c r="R63" s="25"/>
      <c r="S63" s="25"/>
      <c r="T63" s="45"/>
      <c r="U63" s="25"/>
      <c r="V63" s="25"/>
    </row>
    <row r="64" spans="1:22" ht="10.9" customHeight="1" x14ac:dyDescent="0.15">
      <c r="A64" s="16" t="s">
        <v>5</v>
      </c>
      <c r="B64" s="61">
        <v>3</v>
      </c>
      <c r="C64" s="55">
        <v>2</v>
      </c>
      <c r="D64" s="55">
        <v>3</v>
      </c>
      <c r="E64" s="55">
        <v>3</v>
      </c>
      <c r="F64" s="55">
        <v>3</v>
      </c>
      <c r="G64" s="59">
        <v>4</v>
      </c>
      <c r="H64" s="19">
        <f t="shared" si="0"/>
        <v>18</v>
      </c>
      <c r="I64" s="19">
        <v>5</v>
      </c>
      <c r="J64" s="46"/>
      <c r="K64" s="79"/>
      <c r="L64" s="35">
        <f t="shared" si="3"/>
        <v>23</v>
      </c>
      <c r="M64" s="2"/>
      <c r="N64" s="21"/>
      <c r="O64" s="22"/>
      <c r="P64" s="23"/>
      <c r="Q64" s="24"/>
      <c r="R64" s="25"/>
      <c r="S64" s="25"/>
      <c r="T64" s="45"/>
      <c r="U64" s="25"/>
      <c r="V64" s="25"/>
    </row>
    <row r="65" spans="1:29" ht="10.9" customHeight="1" x14ac:dyDescent="0.15">
      <c r="A65" s="16" t="s">
        <v>16</v>
      </c>
      <c r="B65" s="61">
        <v>2</v>
      </c>
      <c r="C65" s="55">
        <v>1</v>
      </c>
      <c r="D65" s="55">
        <v>2</v>
      </c>
      <c r="E65" s="55">
        <v>1</v>
      </c>
      <c r="F65" s="55">
        <v>1</v>
      </c>
      <c r="G65" s="59">
        <v>1</v>
      </c>
      <c r="H65" s="19">
        <f t="shared" si="0"/>
        <v>8</v>
      </c>
      <c r="I65" s="19">
        <v>6</v>
      </c>
      <c r="J65" s="46"/>
      <c r="K65" s="79"/>
      <c r="L65" s="35">
        <f t="shared" si="3"/>
        <v>14</v>
      </c>
      <c r="M65" s="2"/>
      <c r="N65" s="21"/>
      <c r="O65" s="22"/>
      <c r="P65" s="23"/>
      <c r="Q65" s="24"/>
      <c r="R65" s="25"/>
      <c r="S65" s="25"/>
      <c r="T65" s="45"/>
      <c r="U65" s="25"/>
      <c r="V65" s="25"/>
    </row>
    <row r="66" spans="1:29" ht="10.9" customHeight="1" x14ac:dyDescent="0.15">
      <c r="A66" s="16" t="s">
        <v>19</v>
      </c>
      <c r="B66" s="61">
        <v>2</v>
      </c>
      <c r="C66" s="55">
        <v>2</v>
      </c>
      <c r="D66" s="55">
        <v>2</v>
      </c>
      <c r="E66" s="55">
        <v>2</v>
      </c>
      <c r="F66" s="55">
        <v>2</v>
      </c>
      <c r="G66" s="59">
        <v>2</v>
      </c>
      <c r="H66" s="19">
        <f t="shared" si="0"/>
        <v>12</v>
      </c>
      <c r="I66" s="19">
        <v>3</v>
      </c>
      <c r="J66" s="46"/>
      <c r="K66" s="79"/>
      <c r="L66" s="35">
        <f t="shared" si="3"/>
        <v>15</v>
      </c>
      <c r="M66" s="2"/>
      <c r="N66" s="21"/>
      <c r="O66" s="22"/>
      <c r="P66" s="23"/>
      <c r="Q66" s="24"/>
      <c r="R66" s="25"/>
      <c r="S66" s="25"/>
      <c r="T66" s="45"/>
      <c r="U66" s="25"/>
      <c r="V66" s="25"/>
    </row>
    <row r="67" spans="1:29" ht="10.9" customHeight="1" x14ac:dyDescent="0.15">
      <c r="A67" s="16" t="s">
        <v>91</v>
      </c>
      <c r="B67" s="61">
        <v>2</v>
      </c>
      <c r="C67" s="55">
        <v>2</v>
      </c>
      <c r="D67" s="55">
        <v>2</v>
      </c>
      <c r="E67" s="55">
        <v>3</v>
      </c>
      <c r="F67" s="55">
        <v>3</v>
      </c>
      <c r="G67" s="59">
        <v>3</v>
      </c>
      <c r="H67" s="19">
        <f t="shared" ref="H67:H72" si="4">SUM(B67:G67)</f>
        <v>15</v>
      </c>
      <c r="I67" s="46"/>
      <c r="J67" s="46"/>
      <c r="K67" s="79"/>
      <c r="L67" s="35">
        <f t="shared" si="3"/>
        <v>15</v>
      </c>
      <c r="M67" s="2"/>
      <c r="N67" s="21"/>
      <c r="O67" s="22"/>
      <c r="P67" s="23"/>
      <c r="Q67" s="24"/>
      <c r="R67" s="25"/>
      <c r="S67" s="25"/>
      <c r="T67" s="45"/>
      <c r="U67" s="25"/>
      <c r="V67" s="25"/>
    </row>
    <row r="68" spans="1:29" ht="10.9" customHeight="1" x14ac:dyDescent="0.15">
      <c r="A68" s="16" t="s">
        <v>92</v>
      </c>
      <c r="B68" s="61">
        <v>1</v>
      </c>
      <c r="C68" s="55">
        <v>1</v>
      </c>
      <c r="D68" s="55">
        <v>1</v>
      </c>
      <c r="E68" s="55">
        <v>1</v>
      </c>
      <c r="F68" s="55">
        <v>1</v>
      </c>
      <c r="G68" s="59">
        <v>1</v>
      </c>
      <c r="H68" s="19">
        <f t="shared" si="4"/>
        <v>6</v>
      </c>
      <c r="I68" s="46"/>
      <c r="J68" s="46"/>
      <c r="K68" s="79"/>
      <c r="L68" s="35">
        <f t="shared" si="3"/>
        <v>6</v>
      </c>
      <c r="M68" s="2"/>
      <c r="N68" s="21"/>
      <c r="O68" s="22"/>
      <c r="P68" s="23"/>
      <c r="Q68" s="24"/>
      <c r="R68" s="25"/>
      <c r="S68" s="25"/>
      <c r="T68" s="45"/>
      <c r="U68" s="25"/>
      <c r="V68" s="25"/>
    </row>
    <row r="69" spans="1:29" ht="10.9" customHeight="1" x14ac:dyDescent="0.15">
      <c r="A69" s="16" t="s">
        <v>17</v>
      </c>
      <c r="B69" s="61">
        <v>2</v>
      </c>
      <c r="C69" s="55">
        <v>1</v>
      </c>
      <c r="D69" s="55">
        <v>2</v>
      </c>
      <c r="E69" s="55">
        <v>2</v>
      </c>
      <c r="F69" s="55">
        <v>1</v>
      </c>
      <c r="G69" s="59">
        <v>2</v>
      </c>
      <c r="H69" s="19">
        <f t="shared" si="4"/>
        <v>10</v>
      </c>
      <c r="I69" s="46"/>
      <c r="J69" s="46"/>
      <c r="K69" s="79"/>
      <c r="L69" s="35">
        <f t="shared" ref="L69:L72" si="5">SUM(H69:K69)</f>
        <v>10</v>
      </c>
      <c r="M69" s="2"/>
      <c r="N69" s="21"/>
      <c r="O69" s="22"/>
      <c r="P69" s="23"/>
      <c r="Q69" s="24"/>
      <c r="R69" s="25"/>
      <c r="S69" s="25"/>
      <c r="T69" s="45"/>
      <c r="U69" s="25"/>
      <c r="V69" s="25"/>
    </row>
    <row r="70" spans="1:29" ht="10.9" customHeight="1" x14ac:dyDescent="0.15">
      <c r="A70" s="16" t="s">
        <v>93</v>
      </c>
      <c r="B70" s="61">
        <v>2</v>
      </c>
      <c r="C70" s="55">
        <v>2</v>
      </c>
      <c r="D70" s="55">
        <v>1</v>
      </c>
      <c r="E70" s="55">
        <v>2</v>
      </c>
      <c r="F70" s="55">
        <v>2</v>
      </c>
      <c r="G70" s="59">
        <v>2</v>
      </c>
      <c r="H70" s="19">
        <f t="shared" si="4"/>
        <v>11</v>
      </c>
      <c r="I70" s="19">
        <v>2</v>
      </c>
      <c r="J70" s="46"/>
      <c r="K70" s="79"/>
      <c r="L70" s="35">
        <f t="shared" si="5"/>
        <v>13</v>
      </c>
      <c r="M70" s="2"/>
      <c r="N70" s="21"/>
      <c r="O70" s="22"/>
      <c r="P70" s="23"/>
      <c r="Q70" s="24"/>
      <c r="R70" s="25"/>
      <c r="S70" s="25"/>
      <c r="T70" s="45"/>
      <c r="U70" s="25"/>
      <c r="V70" s="25"/>
    </row>
    <row r="71" spans="1:29" ht="10.9" customHeight="1" x14ac:dyDescent="0.15">
      <c r="A71" s="36" t="s">
        <v>80</v>
      </c>
      <c r="B71" s="61">
        <v>3</v>
      </c>
      <c r="C71" s="55">
        <v>3</v>
      </c>
      <c r="D71" s="55">
        <v>3</v>
      </c>
      <c r="E71" s="55">
        <v>3</v>
      </c>
      <c r="F71" s="55">
        <v>4</v>
      </c>
      <c r="G71" s="59">
        <v>3</v>
      </c>
      <c r="H71" s="19">
        <f t="shared" si="4"/>
        <v>19</v>
      </c>
      <c r="I71" s="46"/>
      <c r="J71" s="46"/>
      <c r="K71" s="79"/>
      <c r="L71" s="35">
        <f t="shared" si="5"/>
        <v>19</v>
      </c>
      <c r="M71" s="2"/>
      <c r="N71" s="21"/>
      <c r="O71" s="22"/>
      <c r="P71" s="23"/>
      <c r="Q71" s="24"/>
      <c r="R71" s="25"/>
      <c r="S71" s="25"/>
      <c r="T71" s="45"/>
      <c r="U71" s="25"/>
      <c r="V71" s="25"/>
    </row>
    <row r="72" spans="1:29" ht="10.9" customHeight="1" x14ac:dyDescent="0.15">
      <c r="A72" s="36" t="s">
        <v>10</v>
      </c>
      <c r="B72" s="61">
        <v>0</v>
      </c>
      <c r="C72" s="55">
        <v>0</v>
      </c>
      <c r="D72" s="55">
        <v>0</v>
      </c>
      <c r="E72" s="76">
        <v>1</v>
      </c>
      <c r="F72" s="75">
        <v>1</v>
      </c>
      <c r="G72" s="59">
        <v>1</v>
      </c>
      <c r="H72" s="19">
        <f t="shared" si="4"/>
        <v>3</v>
      </c>
      <c r="I72" s="46"/>
      <c r="J72" s="46"/>
      <c r="K72" s="79"/>
      <c r="L72" s="35">
        <f t="shared" si="5"/>
        <v>3</v>
      </c>
      <c r="M72" s="2"/>
      <c r="N72" s="21"/>
      <c r="O72" s="22"/>
      <c r="P72" s="23"/>
      <c r="Q72" s="24"/>
      <c r="R72" s="25"/>
      <c r="S72" s="25"/>
      <c r="T72" s="45"/>
      <c r="U72" s="25"/>
      <c r="V72" s="25"/>
    </row>
    <row r="73" spans="1:29" ht="10.9" customHeight="1" x14ac:dyDescent="0.15">
      <c r="A73" s="52" t="s">
        <v>95</v>
      </c>
      <c r="B73" s="62">
        <v>5</v>
      </c>
      <c r="C73" s="63">
        <v>5</v>
      </c>
      <c r="D73" s="63">
        <v>5</v>
      </c>
      <c r="E73" s="63">
        <v>6</v>
      </c>
      <c r="F73" s="63">
        <v>5</v>
      </c>
      <c r="G73" s="64">
        <v>5</v>
      </c>
      <c r="H73" s="19">
        <f>SUM(B73:G73)</f>
        <v>31</v>
      </c>
      <c r="I73" s="19">
        <v>6</v>
      </c>
      <c r="J73" s="85">
        <v>4</v>
      </c>
      <c r="K73" s="80"/>
      <c r="L73" s="35">
        <f>SUM(H73:K73)</f>
        <v>41</v>
      </c>
      <c r="M73" s="2"/>
      <c r="N73" s="21"/>
      <c r="O73" s="22"/>
      <c r="P73" s="23"/>
      <c r="Q73" s="24"/>
      <c r="R73" s="25"/>
      <c r="S73" s="25"/>
      <c r="T73" s="45"/>
      <c r="U73" s="25"/>
      <c r="V73" s="25"/>
    </row>
    <row r="74" spans="1:29" ht="10.9" customHeight="1" x14ac:dyDescent="0.15">
      <c r="A74" s="26" t="s">
        <v>3</v>
      </c>
      <c r="B74" s="27">
        <f t="shared" ref="B74:I74" si="6">SUM(B4:B73)</f>
        <v>137</v>
      </c>
      <c r="C74" s="27">
        <f>SUM(C4:C73)-C39</f>
        <v>134</v>
      </c>
      <c r="D74" s="27">
        <f t="shared" si="6"/>
        <v>144</v>
      </c>
      <c r="E74" s="53">
        <f>SUM(E4:E73)</f>
        <v>152</v>
      </c>
      <c r="F74" s="53">
        <f t="shared" si="6"/>
        <v>150</v>
      </c>
      <c r="G74" s="28">
        <f t="shared" si="6"/>
        <v>158</v>
      </c>
      <c r="H74" s="29">
        <f t="shared" si="6"/>
        <v>876</v>
      </c>
      <c r="I74" s="29">
        <f t="shared" si="6"/>
        <v>94</v>
      </c>
      <c r="J74" s="30">
        <f t="shared" ref="J74:K74" si="7">SUM(J4:J73)</f>
        <v>13</v>
      </c>
      <c r="K74" s="30">
        <f t="shared" si="7"/>
        <v>5</v>
      </c>
      <c r="L74" s="43">
        <f>SUM(L4:L73)</f>
        <v>988</v>
      </c>
      <c r="M74" s="2"/>
      <c r="N74" s="26" t="s">
        <v>3</v>
      </c>
      <c r="O74" s="27">
        <f>SUM(O4:O73)-O8</f>
        <v>123</v>
      </c>
      <c r="P74" s="27">
        <f>SUM(P4:P73)-P8</f>
        <v>116</v>
      </c>
      <c r="Q74" s="28">
        <f>SUM(Q4:Q73)-Q8</f>
        <v>121</v>
      </c>
      <c r="R74" s="29">
        <f>SUM(R4:R73)-R8</f>
        <v>360</v>
      </c>
      <c r="S74" s="29">
        <f>SUM(S4:S73)</f>
        <v>54</v>
      </c>
      <c r="T74" s="28">
        <f>SUM(T4:T73)</f>
        <v>1</v>
      </c>
      <c r="U74" s="29">
        <f>SUM(U4:U73)</f>
        <v>2</v>
      </c>
      <c r="V74" s="29">
        <f>SUM(V4:V73)-V8</f>
        <v>417</v>
      </c>
    </row>
    <row r="75" spans="1:29" ht="11.1" customHeight="1" x14ac:dyDescent="0.15">
      <c r="B75" s="2"/>
      <c r="C75" s="2"/>
      <c r="D75" s="2"/>
      <c r="E75" s="2"/>
      <c r="F75" s="2"/>
      <c r="G75" s="2"/>
      <c r="H75" s="33" t="s">
        <v>96</v>
      </c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6.75" customHeight="1" x14ac:dyDescent="0.15">
      <c r="B76" s="2"/>
      <c r="C76" s="2"/>
      <c r="D76" s="2"/>
      <c r="E76" s="2"/>
      <c r="F76" s="2"/>
      <c r="G76" s="2"/>
      <c r="H76" s="33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3.5" customHeight="1" x14ac:dyDescent="0.15">
      <c r="A77" s="88" t="s">
        <v>101</v>
      </c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8.25" customHeight="1" x14ac:dyDescent="0.15">
      <c r="A78" s="88"/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x14ac:dyDescent="0.15">
      <c r="A79" s="33" t="s">
        <v>100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x14ac:dyDescent="0.1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2:29" x14ac:dyDescent="0.1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2:29" x14ac:dyDescent="0.1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2:29" x14ac:dyDescent="0.1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2:29" x14ac:dyDescent="0.1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2:29" x14ac:dyDescent="0.1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2:29" x14ac:dyDescent="0.1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</sheetData>
  <mergeCells count="3">
    <mergeCell ref="A1:V1"/>
    <mergeCell ref="A77:L78"/>
    <mergeCell ref="C39:D39"/>
  </mergeCells>
  <phoneticPr fontId="2"/>
  <pageMargins left="0" right="0" top="0" bottom="0" header="0" footer="0"/>
  <pageSetup paperSize="9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学級数</vt:lpstr>
      <vt:lpstr>学級数!Print_Area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2023-05-15T07:21:42Z</dcterms:created>
  <dcterms:modified xsi:type="dcterms:W3CDTF">2025-10-29T05:32:49Z</dcterms:modified>
</cp:coreProperties>
</file>