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81FA9619-4227-4B7E-ABA1-94BA30EC5E9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0" i="1"/>
  <c r="J11" i="1"/>
  <c r="J10" i="1"/>
  <c r="J9" i="1"/>
  <c r="J8" i="1"/>
  <c r="J7" i="1"/>
  <c r="M11" i="1"/>
  <c r="M10" i="1"/>
  <c r="M9" i="1"/>
  <c r="M8" i="1"/>
  <c r="M7" i="1"/>
  <c r="P11" i="1"/>
  <c r="P10" i="1"/>
  <c r="P9" i="1"/>
  <c r="P8" i="1"/>
  <c r="P7" i="1"/>
  <c r="S11" i="1"/>
  <c r="S10" i="1"/>
  <c r="S9" i="1"/>
  <c r="S8" i="1"/>
  <c r="S7" i="1"/>
  <c r="V11" i="1"/>
  <c r="V10" i="1"/>
  <c r="V9" i="1"/>
  <c r="V8" i="1"/>
  <c r="V7" i="1"/>
  <c r="Y11" i="1"/>
  <c r="Y10" i="1"/>
  <c r="Y9" i="1"/>
  <c r="Y8" i="1"/>
  <c r="Y7" i="1"/>
  <c r="AB11" i="1"/>
  <c r="AB10" i="1"/>
  <c r="AB9" i="1"/>
  <c r="AB8" i="1"/>
  <c r="AB7" i="1"/>
  <c r="AE11" i="1"/>
  <c r="AE10" i="1"/>
  <c r="AE9" i="1"/>
  <c r="AE8" i="1"/>
  <c r="AE7" i="1"/>
  <c r="AH11" i="1"/>
  <c r="AH10" i="1"/>
  <c r="AH9" i="1"/>
  <c r="AH8" i="1"/>
  <c r="AH7" i="1"/>
  <c r="AK11" i="1"/>
  <c r="AK10" i="1"/>
  <c r="AK9" i="1"/>
  <c r="AK8" i="1"/>
  <c r="AK7" i="1"/>
  <c r="AN11" i="1"/>
  <c r="AN10" i="1"/>
  <c r="AN9" i="1"/>
  <c r="AN8" i="1"/>
  <c r="AN7" i="1"/>
  <c r="AQ11" i="1"/>
  <c r="AQ10" i="1"/>
  <c r="AQ9" i="1"/>
  <c r="AQ8" i="1"/>
  <c r="AQ7" i="1"/>
  <c r="AT11" i="1"/>
  <c r="AT10" i="1"/>
  <c r="AT9" i="1"/>
  <c r="AT8" i="1"/>
  <c r="AT7" i="1"/>
  <c r="AW11" i="1"/>
  <c r="AW10" i="1"/>
  <c r="AW9" i="1"/>
  <c r="AW8" i="1"/>
  <c r="AW7" i="1"/>
  <c r="AZ11" i="1"/>
  <c r="AZ10" i="1"/>
  <c r="AZ9" i="1"/>
  <c r="AZ8" i="1"/>
  <c r="AZ7" i="1"/>
  <c r="BC11" i="1"/>
  <c r="BC10" i="1"/>
  <c r="BC9" i="1"/>
  <c r="BC8" i="1"/>
  <c r="BC7" i="1"/>
  <c r="BF8" i="1"/>
  <c r="BF9" i="1"/>
  <c r="BF10" i="1"/>
  <c r="BF11" i="1"/>
  <c r="BF7" i="1"/>
  <c r="BT12" i="1" l="1"/>
  <c r="BQ12" i="1"/>
  <c r="BN12" i="1"/>
  <c r="BK12" i="1"/>
  <c r="BH12" i="1"/>
  <c r="BE12" i="1"/>
  <c r="BF12" i="1" s="1"/>
  <c r="BB12" i="1"/>
  <c r="AY12" i="1"/>
  <c r="AV12" i="1"/>
  <c r="AS12" i="1"/>
  <c r="AT12" i="1" s="1"/>
  <c r="AP12" i="1"/>
  <c r="AM12" i="1"/>
  <c r="AJ12" i="1"/>
  <c r="AG12" i="1"/>
  <c r="AH12" i="1" s="1"/>
  <c r="AD12" i="1"/>
  <c r="AA12" i="1"/>
  <c r="AB12" i="1" s="1"/>
  <c r="X12" i="1"/>
  <c r="U12" i="1"/>
  <c r="V12" i="1" s="1"/>
  <c r="R12" i="1"/>
  <c r="O12" i="1"/>
  <c r="L12" i="1"/>
  <c r="I12" i="1"/>
  <c r="J12" i="1" s="1"/>
  <c r="F12" i="1"/>
  <c r="C12" i="1"/>
  <c r="BT11" i="1"/>
  <c r="BQ11" i="1"/>
  <c r="BN11" i="1"/>
  <c r="BK11" i="1"/>
  <c r="BH11" i="1"/>
  <c r="AZ12" i="1" l="1"/>
  <c r="AN12" i="1"/>
  <c r="P12" i="1"/>
  <c r="G12" i="1"/>
  <c r="M12" i="1"/>
  <c r="S12" i="1"/>
  <c r="Y12" i="1"/>
  <c r="AE12" i="1"/>
  <c r="AK12" i="1"/>
  <c r="AQ12" i="1"/>
  <c r="AW12" i="1"/>
  <c r="BC12" i="1"/>
</calcChain>
</file>

<file path=xl/sharedStrings.xml><?xml version="1.0" encoding="utf-8"?>
<sst xmlns="http://schemas.openxmlformats.org/spreadsheetml/2006/main" count="486" uniqueCount="81">
  <si>
    <t>区　　　　分</t>
    <rPh sb="0" eb="1">
      <t>ク</t>
    </rPh>
    <rPh sb="5" eb="6">
      <t>ブン</t>
    </rPh>
    <phoneticPr fontId="2"/>
  </si>
  <si>
    <t>納税
義務者数</t>
  </si>
  <si>
    <t>課税標準額</t>
  </si>
  <si>
    <t>前年
度比</t>
  </si>
  <si>
    <t>調定額</t>
  </si>
  <si>
    <t>人</t>
  </si>
  <si>
    <t>千円</t>
  </si>
  <si>
    <t>％</t>
  </si>
  <si>
    <t>土地</t>
    <rPh sb="0" eb="2">
      <t>トチ</t>
    </rPh>
    <phoneticPr fontId="2"/>
  </si>
  <si>
    <t>家屋</t>
    <rPh sb="0" eb="2">
      <t>カオク</t>
    </rPh>
    <phoneticPr fontId="2"/>
  </si>
  <si>
    <t>計</t>
    <rPh sb="0" eb="1">
      <t>ケイ</t>
    </rPh>
    <phoneticPr fontId="2"/>
  </si>
  <si>
    <t>前年度比（％）</t>
    <rPh sb="0" eb="3">
      <t>ゼンネンド</t>
    </rPh>
    <rPh sb="3" eb="4">
      <t>ヒ</t>
    </rPh>
    <phoneticPr fontId="2"/>
  </si>
  <si>
    <t>納税
義務者数</t>
    <rPh sb="0" eb="2">
      <t>ノウゼイ</t>
    </rPh>
    <rPh sb="3" eb="5">
      <t>ギム</t>
    </rPh>
    <rPh sb="5" eb="6">
      <t>シャ</t>
    </rPh>
    <rPh sb="6" eb="7">
      <t>スウ</t>
    </rPh>
    <phoneticPr fontId="2"/>
  </si>
  <si>
    <t>課税標準額</t>
    <rPh sb="0" eb="2">
      <t>カゼイ</t>
    </rPh>
    <rPh sb="2" eb="5">
      <t>ヒョウジュンガク</t>
    </rPh>
    <phoneticPr fontId="2"/>
  </si>
  <si>
    <t>前年
度比</t>
    <rPh sb="0" eb="2">
      <t>ゼンネン</t>
    </rPh>
    <rPh sb="3" eb="4">
      <t>タビ</t>
    </rPh>
    <rPh sb="4" eb="5">
      <t>ヒ</t>
    </rPh>
    <phoneticPr fontId="2"/>
  </si>
  <si>
    <t>調定額</t>
    <rPh sb="0" eb="2">
      <t>チョウテイ</t>
    </rPh>
    <rPh sb="2" eb="3">
      <t>ガク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</si>
  <si>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</si>
  <si>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</si>
  <si>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納税
義務者数
（人）</t>
    <rPh sb="0" eb="2">
      <t>ノウゼイ</t>
    </rPh>
    <rPh sb="3" eb="5">
      <t>ギム</t>
    </rPh>
    <rPh sb="5" eb="6">
      <t>シャ</t>
    </rPh>
    <rPh sb="6" eb="7">
      <t>スウ</t>
    </rPh>
    <rPh sb="9" eb="10">
      <t>ニン</t>
    </rPh>
    <phoneticPr fontId="2"/>
  </si>
  <si>
    <t>前年
度比
（％）</t>
    <rPh sb="0" eb="2">
      <t>ゼンネン</t>
    </rPh>
    <rPh sb="3" eb="4">
      <t>タビ</t>
    </rPh>
    <rPh sb="4" eb="5">
      <t>ヒ</t>
    </rPh>
    <phoneticPr fontId="2"/>
  </si>
  <si>
    <t>昭和41年度（1966）</t>
    <rPh sb="0" eb="2">
      <t>ショウワ</t>
    </rPh>
    <rPh sb="4" eb="5">
      <t>ネン</t>
    </rPh>
    <rPh sb="5" eb="6">
      <t>ド</t>
    </rPh>
    <phoneticPr fontId="7"/>
  </si>
  <si>
    <t>昭和42年度（1967）</t>
    <rPh sb="0" eb="2">
      <t>ショウワ</t>
    </rPh>
    <rPh sb="4" eb="5">
      <t>ネン</t>
    </rPh>
    <rPh sb="5" eb="6">
      <t>ド</t>
    </rPh>
    <phoneticPr fontId="7"/>
  </si>
  <si>
    <t>昭和43年度（1968）</t>
    <rPh sb="0" eb="2">
      <t>ショウワ</t>
    </rPh>
    <rPh sb="4" eb="5">
      <t>ネン</t>
    </rPh>
    <rPh sb="5" eb="6">
      <t>ド</t>
    </rPh>
    <phoneticPr fontId="7"/>
  </si>
  <si>
    <t>昭和44年度（1969）</t>
    <rPh sb="0" eb="2">
      <t>ショウワ</t>
    </rPh>
    <rPh sb="4" eb="5">
      <t>ネン</t>
    </rPh>
    <rPh sb="5" eb="6">
      <t>ド</t>
    </rPh>
    <phoneticPr fontId="7"/>
  </si>
  <si>
    <t>昭和45年度（1970）</t>
    <rPh sb="0" eb="2">
      <t>ショウワ</t>
    </rPh>
    <rPh sb="4" eb="5">
      <t>ネン</t>
    </rPh>
    <rPh sb="5" eb="6">
      <t>ド</t>
    </rPh>
    <phoneticPr fontId="7"/>
  </si>
  <si>
    <t>昭和46年度（1971）</t>
    <rPh sb="0" eb="2">
      <t>ショウワ</t>
    </rPh>
    <rPh sb="4" eb="5">
      <t>ネン</t>
    </rPh>
    <rPh sb="5" eb="6">
      <t>ド</t>
    </rPh>
    <phoneticPr fontId="7"/>
  </si>
  <si>
    <t>昭和47年度（1972）</t>
    <rPh sb="0" eb="2">
      <t>ショウワ</t>
    </rPh>
    <rPh sb="4" eb="5">
      <t>ネン</t>
    </rPh>
    <rPh sb="5" eb="6">
      <t>ド</t>
    </rPh>
    <phoneticPr fontId="7"/>
  </si>
  <si>
    <t>昭和48年度（1973）</t>
    <rPh sb="0" eb="2">
      <t>ショウワ</t>
    </rPh>
    <rPh sb="4" eb="5">
      <t>ネン</t>
    </rPh>
    <rPh sb="5" eb="6">
      <t>ド</t>
    </rPh>
    <phoneticPr fontId="7"/>
  </si>
  <si>
    <t>昭和49年度（1974）</t>
    <rPh sb="0" eb="2">
      <t>ショウワ</t>
    </rPh>
    <rPh sb="4" eb="5">
      <t>ネン</t>
    </rPh>
    <rPh sb="5" eb="6">
      <t>ド</t>
    </rPh>
    <phoneticPr fontId="7"/>
  </si>
  <si>
    <t>昭和50年度（1975）</t>
    <rPh sb="0" eb="2">
      <t>ショウワ</t>
    </rPh>
    <rPh sb="4" eb="5">
      <t>ネン</t>
    </rPh>
    <rPh sb="5" eb="6">
      <t>ド</t>
    </rPh>
    <phoneticPr fontId="7"/>
  </si>
  <si>
    <t>昭和51年度（1976）</t>
    <rPh sb="0" eb="2">
      <t>ショウワ</t>
    </rPh>
    <rPh sb="4" eb="5">
      <t>ネン</t>
    </rPh>
    <rPh sb="5" eb="6">
      <t>ド</t>
    </rPh>
    <phoneticPr fontId="7"/>
  </si>
  <si>
    <t>昭和52年度（1977）</t>
    <rPh sb="0" eb="2">
      <t>ショウワ</t>
    </rPh>
    <rPh sb="4" eb="5">
      <t>ネン</t>
    </rPh>
    <rPh sb="5" eb="6">
      <t>ド</t>
    </rPh>
    <phoneticPr fontId="7"/>
  </si>
  <si>
    <t>昭和53年度（1978）</t>
    <rPh sb="0" eb="2">
      <t>ショウワ</t>
    </rPh>
    <rPh sb="4" eb="5">
      <t>ネン</t>
    </rPh>
    <rPh sb="5" eb="6">
      <t>ド</t>
    </rPh>
    <phoneticPr fontId="7"/>
  </si>
  <si>
    <t>昭和54年度（1979）</t>
    <rPh sb="0" eb="2">
      <t>ショウワ</t>
    </rPh>
    <rPh sb="4" eb="5">
      <t>ネン</t>
    </rPh>
    <rPh sb="5" eb="6">
      <t>ド</t>
    </rPh>
    <phoneticPr fontId="7"/>
  </si>
  <si>
    <t>昭和55年度（1980）</t>
    <rPh sb="0" eb="2">
      <t>ショウワ</t>
    </rPh>
    <rPh sb="4" eb="5">
      <t>ネン</t>
    </rPh>
    <rPh sb="5" eb="6">
      <t>ド</t>
    </rPh>
    <phoneticPr fontId="7"/>
  </si>
  <si>
    <t>昭和56年度（1981）</t>
    <rPh sb="0" eb="2">
      <t>ショウワ</t>
    </rPh>
    <rPh sb="4" eb="5">
      <t>ネン</t>
    </rPh>
    <rPh sb="5" eb="6">
      <t>ド</t>
    </rPh>
    <phoneticPr fontId="7"/>
  </si>
  <si>
    <t>昭和57年度（1982）</t>
    <rPh sb="0" eb="2">
      <t>ショウワ</t>
    </rPh>
    <rPh sb="4" eb="5">
      <t>ネン</t>
    </rPh>
    <rPh sb="5" eb="6">
      <t>ド</t>
    </rPh>
    <phoneticPr fontId="7"/>
  </si>
  <si>
    <t>昭和58年度（1983）</t>
    <rPh sb="0" eb="2">
      <t>ショウワ</t>
    </rPh>
    <rPh sb="4" eb="5">
      <t>ネン</t>
    </rPh>
    <rPh sb="5" eb="6">
      <t>ド</t>
    </rPh>
    <phoneticPr fontId="7"/>
  </si>
  <si>
    <t>昭和59年度（1984）</t>
    <rPh sb="0" eb="2">
      <t>ショウワ</t>
    </rPh>
    <rPh sb="4" eb="5">
      <t>ネン</t>
    </rPh>
    <rPh sb="5" eb="6">
      <t>ド</t>
    </rPh>
    <phoneticPr fontId="7"/>
  </si>
  <si>
    <t>昭和60年度（1985）</t>
    <rPh sb="0" eb="2">
      <t>ショウワ</t>
    </rPh>
    <rPh sb="4" eb="5">
      <t>ネン</t>
    </rPh>
    <rPh sb="5" eb="6">
      <t>ド</t>
    </rPh>
    <phoneticPr fontId="7"/>
  </si>
  <si>
    <t>昭和61年度（1986）</t>
    <rPh sb="0" eb="2">
      <t>ショウワ</t>
    </rPh>
    <rPh sb="4" eb="5">
      <t>ネン</t>
    </rPh>
    <rPh sb="5" eb="6">
      <t>ド</t>
    </rPh>
    <phoneticPr fontId="7"/>
  </si>
  <si>
    <t>昭和62年度（1987）</t>
    <rPh sb="0" eb="2">
      <t>ショウワ</t>
    </rPh>
    <rPh sb="4" eb="5">
      <t>ネン</t>
    </rPh>
    <rPh sb="5" eb="6">
      <t>ド</t>
    </rPh>
    <phoneticPr fontId="7"/>
  </si>
  <si>
    <t>昭和63年度（1988）</t>
    <rPh sb="0" eb="2">
      <t>ショウワ</t>
    </rPh>
    <rPh sb="4" eb="5">
      <t>ネン</t>
    </rPh>
    <rPh sb="5" eb="6">
      <t>ド</t>
    </rPh>
    <phoneticPr fontId="7"/>
  </si>
  <si>
    <t>平成元年度(1989)</t>
    <rPh sb="0" eb="2">
      <t>ヘイセイ</t>
    </rPh>
    <rPh sb="2" eb="3">
      <t>モト</t>
    </rPh>
    <rPh sb="3" eb="4">
      <t>ネン</t>
    </rPh>
    <rPh sb="4" eb="5">
      <t>ド</t>
    </rPh>
    <phoneticPr fontId="2"/>
  </si>
  <si>
    <t>平成2年度(1990)</t>
    <rPh sb="0" eb="2">
      <t>ヘイセイ</t>
    </rPh>
    <rPh sb="3" eb="5">
      <t>ネンド</t>
    </rPh>
    <phoneticPr fontId="2"/>
  </si>
  <si>
    <t>平成3年度(1991)</t>
    <rPh sb="0" eb="2">
      <t>ヘイセイ</t>
    </rPh>
    <rPh sb="3" eb="5">
      <t>ネンド</t>
    </rPh>
    <phoneticPr fontId="2"/>
  </si>
  <si>
    <t>平成4年度(1992)</t>
    <rPh sb="0" eb="2">
      <t>ヘイセイ</t>
    </rPh>
    <rPh sb="3" eb="5">
      <t>ネンド</t>
    </rPh>
    <phoneticPr fontId="2"/>
  </si>
  <si>
    <t>平成5年度(1993)</t>
    <rPh sb="0" eb="2">
      <t>ヘイセイ</t>
    </rPh>
    <rPh sb="3" eb="5">
      <t>ネンド</t>
    </rPh>
    <phoneticPr fontId="2"/>
  </si>
  <si>
    <t>平成6年度(1994)</t>
    <rPh sb="0" eb="2">
      <t>ヘイセイ</t>
    </rPh>
    <rPh sb="3" eb="5">
      <t>ネンド</t>
    </rPh>
    <phoneticPr fontId="2"/>
  </si>
  <si>
    <t>平成７年度(1995)</t>
    <rPh sb="0" eb="2">
      <t>ヘイセイ</t>
    </rPh>
    <rPh sb="3" eb="5">
      <t>ネンド</t>
    </rPh>
    <phoneticPr fontId="2"/>
  </si>
  <si>
    <t>平成8年度(1996)</t>
    <rPh sb="0" eb="2">
      <t>ヘイセイ</t>
    </rPh>
    <rPh sb="3" eb="5">
      <t>ネンド</t>
    </rPh>
    <phoneticPr fontId="2"/>
  </si>
  <si>
    <t>平成9年度(1997)</t>
    <rPh sb="0" eb="2">
      <t>ヘイセイ</t>
    </rPh>
    <rPh sb="3" eb="5">
      <t>ネンド</t>
    </rPh>
    <phoneticPr fontId="2"/>
  </si>
  <si>
    <t>平成10年度(1998)</t>
    <rPh sb="0" eb="2">
      <t>ヘイセイ</t>
    </rPh>
    <rPh sb="4" eb="6">
      <t>ネンド</t>
    </rPh>
    <phoneticPr fontId="2"/>
  </si>
  <si>
    <t>平成11年度(1999)</t>
    <rPh sb="0" eb="2">
      <t>ヘイセイ</t>
    </rPh>
    <rPh sb="4" eb="6">
      <t>ネンド</t>
    </rPh>
    <phoneticPr fontId="2"/>
  </si>
  <si>
    <t>平成12年度(2000)</t>
    <rPh sb="0" eb="2">
      <t>ヘイセイ</t>
    </rPh>
    <rPh sb="4" eb="6">
      <t>ネンド</t>
    </rPh>
    <phoneticPr fontId="2"/>
  </si>
  <si>
    <t>平成13年度(2001)</t>
    <rPh sb="0" eb="2">
      <t>ヘイセイ</t>
    </rPh>
    <rPh sb="4" eb="6">
      <t>ネンド</t>
    </rPh>
    <phoneticPr fontId="2"/>
  </si>
  <si>
    <t>平成14年度(2002)</t>
    <rPh sb="0" eb="2">
      <t>ヘイセイ</t>
    </rPh>
    <rPh sb="4" eb="6">
      <t>ネンド</t>
    </rPh>
    <phoneticPr fontId="9"/>
  </si>
  <si>
    <t>平成15年度(2003)</t>
    <rPh sb="0" eb="2">
      <t>ヘイセイ</t>
    </rPh>
    <rPh sb="4" eb="6">
      <t>ネンド</t>
    </rPh>
    <phoneticPr fontId="9"/>
  </si>
  <si>
    <t>平成16年度(2004)</t>
    <rPh sb="0" eb="2">
      <t>ヘイセイ</t>
    </rPh>
    <rPh sb="4" eb="6">
      <t>ネンド</t>
    </rPh>
    <phoneticPr fontId="9"/>
  </si>
  <si>
    <t>平成17年度(2005)</t>
    <rPh sb="0" eb="2">
      <t>ヘイセイ</t>
    </rPh>
    <rPh sb="4" eb="6">
      <t>ネンド</t>
    </rPh>
    <phoneticPr fontId="9"/>
  </si>
  <si>
    <t>平成18年度(2006)</t>
    <rPh sb="0" eb="2">
      <t>ヘイセイ</t>
    </rPh>
    <rPh sb="4" eb="6">
      <t>ネンド</t>
    </rPh>
    <phoneticPr fontId="9"/>
  </si>
  <si>
    <t>平成19年度(2007)</t>
    <rPh sb="0" eb="2">
      <t>ヘイセイ</t>
    </rPh>
    <rPh sb="4" eb="6">
      <t>ネンド</t>
    </rPh>
    <phoneticPr fontId="9"/>
  </si>
  <si>
    <t>平成20年度(2008)</t>
    <rPh sb="0" eb="2">
      <t>ヘイセイ</t>
    </rPh>
    <rPh sb="4" eb="6">
      <t>ネンド</t>
    </rPh>
    <phoneticPr fontId="9"/>
  </si>
  <si>
    <t>平成21年度(2009)</t>
    <rPh sb="0" eb="2">
      <t>ヘイセイ</t>
    </rPh>
    <rPh sb="4" eb="6">
      <t>ネンド</t>
    </rPh>
    <phoneticPr fontId="9"/>
  </si>
  <si>
    <t>平成22年度(2010)</t>
    <rPh sb="0" eb="2">
      <t>ヘイセイ</t>
    </rPh>
    <rPh sb="4" eb="6">
      <t>ネンド</t>
    </rPh>
    <phoneticPr fontId="9"/>
  </si>
  <si>
    <t>平成23年度(2011)</t>
    <rPh sb="0" eb="2">
      <t>ヘイセイ</t>
    </rPh>
    <rPh sb="4" eb="6">
      <t>ネンド</t>
    </rPh>
    <phoneticPr fontId="9"/>
  </si>
  <si>
    <t>平成24年度(2012)</t>
    <rPh sb="0" eb="2">
      <t>ヘイセイ</t>
    </rPh>
    <rPh sb="4" eb="6">
      <t>ネンド</t>
    </rPh>
    <phoneticPr fontId="9"/>
  </si>
  <si>
    <t>平成25年度(2013)</t>
    <rPh sb="0" eb="2">
      <t>ヘイセイ</t>
    </rPh>
    <rPh sb="4" eb="6">
      <t>ネンド</t>
    </rPh>
    <phoneticPr fontId="9"/>
  </si>
  <si>
    <t>平成26年度(2014)</t>
    <rPh sb="0" eb="2">
      <t>ヘイセイ</t>
    </rPh>
    <rPh sb="4" eb="6">
      <t>ネンド</t>
    </rPh>
    <phoneticPr fontId="9"/>
  </si>
  <si>
    <t>平成27年度(2015)</t>
    <rPh sb="0" eb="2">
      <t>ヘイセイ</t>
    </rPh>
    <rPh sb="4" eb="6">
      <t>ネンド</t>
    </rPh>
    <phoneticPr fontId="9"/>
  </si>
  <si>
    <t>平成28年度（2016）</t>
    <rPh sb="0" eb="2">
      <t>ヘイセイ</t>
    </rPh>
    <rPh sb="4" eb="6">
      <t>ネンド</t>
    </rPh>
    <phoneticPr fontId="9"/>
  </si>
  <si>
    <t>平成29年度（2017）</t>
    <rPh sb="0" eb="2">
      <t>ヘイセイ</t>
    </rPh>
    <rPh sb="4" eb="6">
      <t>ネンド</t>
    </rPh>
    <phoneticPr fontId="9"/>
  </si>
  <si>
    <t>平成30年度（2018）</t>
    <rPh sb="0" eb="2">
      <t>ヘイセイ</t>
    </rPh>
    <rPh sb="4" eb="6">
      <t>ネンド</t>
    </rPh>
    <phoneticPr fontId="9"/>
  </si>
  <si>
    <t>令和元年度（2019）</t>
    <rPh sb="0" eb="2">
      <t>レイワ</t>
    </rPh>
    <rPh sb="2" eb="4">
      <t>ガンネン</t>
    </rPh>
    <rPh sb="3" eb="5">
      <t>ネンド</t>
    </rPh>
    <phoneticPr fontId="9"/>
  </si>
  <si>
    <t>令和2年度（2020）</t>
    <rPh sb="0" eb="2">
      <t>レイワ</t>
    </rPh>
    <rPh sb="3" eb="5">
      <t>ネンド</t>
    </rPh>
    <rPh sb="4" eb="5">
      <t>ガンネン</t>
    </rPh>
    <phoneticPr fontId="9"/>
  </si>
  <si>
    <t>令和3年度（2021）</t>
    <rPh sb="0" eb="2">
      <t>レイワ</t>
    </rPh>
    <rPh sb="3" eb="5">
      <t>ネンド</t>
    </rPh>
    <rPh sb="4" eb="5">
      <t>ガンネン</t>
    </rPh>
    <phoneticPr fontId="9"/>
  </si>
  <si>
    <t>―</t>
  </si>
  <si>
    <t>―</t>
    <phoneticPr fontId="2"/>
  </si>
  <si>
    <t>令和4年度（2022）</t>
    <rPh sb="0" eb="2">
      <t>レイワ</t>
    </rPh>
    <rPh sb="3" eb="5">
      <t>ネンド</t>
    </rPh>
    <rPh sb="4" eb="5">
      <t>ガンネン</t>
    </rPh>
    <phoneticPr fontId="9"/>
  </si>
  <si>
    <t>令和5年度（2023）</t>
    <rPh sb="0" eb="2">
      <t>レイワ</t>
    </rPh>
    <rPh sb="3" eb="5">
      <t>ネンド</t>
    </rPh>
    <rPh sb="4" eb="5">
      <t>ガンネン</t>
    </rPh>
    <phoneticPr fontId="9"/>
  </si>
  <si>
    <t>令和6年度（2024）</t>
    <rPh sb="0" eb="2">
      <t>レイワ</t>
    </rPh>
    <rPh sb="3" eb="5">
      <t>ネンド</t>
    </rPh>
    <rPh sb="4" eb="5">
      <t>ガンネン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</si>
</sst>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8"/>
      <name val="BIZ UDP明朝 Medium"/>
      <family val="1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1"/>
      <color theme="1"/>
      <name val="游ゴシック"/>
      <family val="2"/>
      <scheme val="minor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>
      <alignment vertical="center"/>
    </xf>
    <xf numFmtId="0" fontId="3" fillId="0" borderId="0"/>
  </cellStyleXfs>
  <cellXfs count="175">
    <xf numFmtId="0" fontId="0" fillId="0" borderId="0" xfId="0"/>
    <xf numFmtId="0" fontId="4" fillId="0" borderId="5" xfId="1" applyFont="1" applyBorder="1" applyAlignment="1">
      <alignment horizontal="center"/>
    </xf>
    <xf numFmtId="0" fontId="4" fillId="0" borderId="0" xfId="1" applyFont="1"/>
    <xf numFmtId="38" fontId="4" fillId="0" borderId="6" xfId="2" applyFont="1" applyFill="1" applyBorder="1" applyAlignment="1" applyProtection="1">
      <alignment horizontal="right" vertical="center" shrinkToFit="1"/>
      <protection locked="0"/>
    </xf>
    <xf numFmtId="38" fontId="4" fillId="0" borderId="24" xfId="2" applyFont="1" applyFill="1" applyBorder="1" applyAlignment="1" applyProtection="1">
      <alignment horizontal="right" vertical="center" shrinkToFit="1"/>
      <protection locked="0"/>
    </xf>
    <xf numFmtId="38" fontId="4" fillId="0" borderId="3" xfId="2" applyFont="1" applyFill="1" applyBorder="1" applyAlignment="1" applyProtection="1">
      <alignment horizontal="right" vertical="center" shrinkToFit="1"/>
    </xf>
    <xf numFmtId="0" fontId="4" fillId="0" borderId="11" xfId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right" vertical="center" shrinkToFit="1"/>
    </xf>
    <xf numFmtId="38" fontId="4" fillId="0" borderId="21" xfId="2" applyFont="1" applyBorder="1" applyAlignment="1">
      <alignment horizontal="center" vertical="center"/>
    </xf>
    <xf numFmtId="38" fontId="4" fillId="0" borderId="21" xfId="2" applyFont="1" applyBorder="1" applyAlignment="1" applyProtection="1">
      <alignment horizontal="center" vertical="center"/>
    </xf>
    <xf numFmtId="0" fontId="6" fillId="0" borderId="0" xfId="0" applyFont="1"/>
    <xf numFmtId="0" fontId="4" fillId="0" borderId="5" xfId="4" applyFont="1" applyBorder="1" applyAlignment="1">
      <alignment horizont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3" xfId="4" applyNumberFormat="1" applyFont="1" applyBorder="1" applyAlignment="1">
      <alignment horizontal="right" vertical="center"/>
    </xf>
    <xf numFmtId="176" fontId="4" fillId="0" borderId="40" xfId="4" applyNumberFormat="1" applyFont="1" applyBorder="1" applyAlignment="1">
      <alignment horizontal="right" vertical="center"/>
    </xf>
    <xf numFmtId="38" fontId="4" fillId="0" borderId="41" xfId="2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4" xfId="4" applyFont="1" applyBorder="1" applyAlignment="1">
      <alignment horizontal="right" vertical="center" wrapText="1"/>
    </xf>
    <xf numFmtId="0" fontId="4" fillId="0" borderId="5" xfId="4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38" fontId="4" fillId="0" borderId="41" xfId="2" applyFont="1" applyBorder="1" applyAlignment="1" applyProtection="1">
      <alignment horizontal="center" vertical="center"/>
    </xf>
    <xf numFmtId="0" fontId="10" fillId="0" borderId="0" xfId="1" applyFont="1"/>
    <xf numFmtId="38" fontId="4" fillId="0" borderId="6" xfId="7" applyFont="1" applyFill="1" applyBorder="1" applyAlignment="1">
      <alignment horizontal="center" vertical="center"/>
    </xf>
    <xf numFmtId="176" fontId="4" fillId="0" borderId="10" xfId="10" applyNumberFormat="1" applyFont="1" applyBorder="1" applyAlignment="1">
      <alignment horizontal="center" vertical="center"/>
    </xf>
    <xf numFmtId="38" fontId="6" fillId="0" borderId="0" xfId="9" applyFont="1" applyFill="1" applyAlignment="1"/>
    <xf numFmtId="38" fontId="4" fillId="0" borderId="6" xfId="7" applyFont="1" applyFill="1" applyBorder="1" applyAlignment="1">
      <alignment horizontal="right" vertical="center"/>
    </xf>
    <xf numFmtId="176" fontId="4" fillId="0" borderId="10" xfId="10" applyNumberFormat="1" applyFont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 shrinkToFit="1"/>
    </xf>
    <xf numFmtId="176" fontId="4" fillId="0" borderId="10" xfId="1" applyNumberFormat="1" applyFont="1" applyBorder="1" applyAlignment="1">
      <alignment horizontal="right" vertical="center" shrinkToFit="1"/>
    </xf>
    <xf numFmtId="38" fontId="4" fillId="0" borderId="6" xfId="2" applyFont="1" applyFill="1" applyBorder="1" applyAlignment="1" applyProtection="1">
      <alignment horizontal="right" vertical="center" shrinkToFit="1"/>
    </xf>
    <xf numFmtId="38" fontId="4" fillId="0" borderId="6" xfId="2" applyFont="1" applyFill="1" applyBorder="1" applyAlignment="1" applyProtection="1">
      <alignment horizontal="right" vertical="center"/>
    </xf>
    <xf numFmtId="38" fontId="4" fillId="0" borderId="24" xfId="7" applyFont="1" applyFill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38" fontId="4" fillId="0" borderId="24" xfId="2" applyFont="1" applyFill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38" fontId="4" fillId="0" borderId="24" xfId="2" applyFont="1" applyFill="1" applyBorder="1" applyAlignment="1">
      <alignment horizontal="right" vertical="center" shrinkToFit="1"/>
    </xf>
    <xf numFmtId="176" fontId="4" fillId="0" borderId="25" xfId="1" applyNumberFormat="1" applyFont="1" applyBorder="1" applyAlignment="1">
      <alignment horizontal="right" vertical="center" shrinkToFit="1"/>
    </xf>
    <xf numFmtId="38" fontId="4" fillId="0" borderId="24" xfId="2" applyFont="1" applyFill="1" applyBorder="1" applyAlignment="1" applyProtection="1">
      <alignment horizontal="right" vertical="center" shrinkToFit="1"/>
    </xf>
    <xf numFmtId="38" fontId="4" fillId="0" borderId="24" xfId="2" applyFont="1" applyFill="1" applyBorder="1" applyAlignment="1" applyProtection="1">
      <alignment horizontal="right" vertical="center"/>
    </xf>
    <xf numFmtId="38" fontId="4" fillId="0" borderId="24" xfId="7" applyFont="1" applyFill="1" applyBorder="1" applyAlignment="1">
      <alignment horizontal="center" vertical="center"/>
    </xf>
    <xf numFmtId="176" fontId="4" fillId="0" borderId="25" xfId="10" applyNumberFormat="1" applyFont="1" applyBorder="1" applyAlignment="1">
      <alignment horizontal="center" vertical="center"/>
    </xf>
    <xf numFmtId="38" fontId="6" fillId="0" borderId="42" xfId="9" applyFont="1" applyFill="1" applyBorder="1" applyAlignment="1"/>
    <xf numFmtId="38" fontId="4" fillId="0" borderId="3" xfId="7" applyFont="1" applyFill="1" applyBorder="1" applyAlignment="1">
      <alignment horizontal="right" vertical="center"/>
    </xf>
    <xf numFmtId="176" fontId="4" fillId="0" borderId="12" xfId="10" applyNumberFormat="1" applyFont="1" applyBorder="1" applyAlignment="1">
      <alignment horizontal="center" vertical="center"/>
    </xf>
    <xf numFmtId="176" fontId="4" fillId="0" borderId="20" xfId="10" applyNumberFormat="1" applyFont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 shrinkToFit="1"/>
    </xf>
    <xf numFmtId="176" fontId="4" fillId="0" borderId="20" xfId="1" applyNumberFormat="1" applyFont="1" applyBorder="1" applyAlignment="1">
      <alignment horizontal="right" vertical="center" shrinkToFit="1"/>
    </xf>
    <xf numFmtId="38" fontId="4" fillId="0" borderId="3" xfId="2" applyFont="1" applyFill="1" applyBorder="1" applyAlignment="1" applyProtection="1">
      <alignment horizontal="right" vertical="center"/>
    </xf>
    <xf numFmtId="38" fontId="4" fillId="0" borderId="26" xfId="7" applyFont="1" applyFill="1" applyBorder="1" applyAlignment="1">
      <alignment horizontal="center" vertical="center"/>
    </xf>
    <xf numFmtId="38" fontId="4" fillId="0" borderId="7" xfId="7" applyFont="1" applyFill="1" applyBorder="1" applyAlignment="1">
      <alignment horizontal="right" vertical="center"/>
    </xf>
    <xf numFmtId="176" fontId="4" fillId="0" borderId="1" xfId="10" applyNumberFormat="1" applyFont="1" applyBorder="1" applyAlignment="1">
      <alignment horizontal="center" vertical="center"/>
    </xf>
    <xf numFmtId="176" fontId="4" fillId="0" borderId="4" xfId="10" applyNumberFormat="1" applyFont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 shrinkToFit="1"/>
    </xf>
    <xf numFmtId="176" fontId="4" fillId="0" borderId="4" xfId="1" applyNumberFormat="1" applyFont="1" applyBorder="1" applyAlignment="1">
      <alignment horizontal="right" vertical="center" shrinkToFit="1"/>
    </xf>
    <xf numFmtId="38" fontId="4" fillId="0" borderId="7" xfId="2" applyFont="1" applyFill="1" applyBorder="1" applyAlignment="1" applyProtection="1">
      <alignment horizontal="right" vertical="center" shrinkToFit="1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 vertical="center" shrinkToFit="1"/>
      <protection locked="0"/>
    </xf>
    <xf numFmtId="176" fontId="4" fillId="0" borderId="27" xfId="10" applyNumberFormat="1" applyFont="1" applyBorder="1" applyAlignment="1">
      <alignment horizontal="center" vertical="center"/>
    </xf>
    <xf numFmtId="38" fontId="6" fillId="0" borderId="44" xfId="0" applyNumberFormat="1" applyFont="1" applyBorder="1"/>
    <xf numFmtId="176" fontId="4" fillId="0" borderId="27" xfId="10" applyNumberFormat="1" applyFont="1" applyBorder="1" applyAlignment="1">
      <alignment horizontal="right" vertical="center"/>
    </xf>
    <xf numFmtId="38" fontId="4" fillId="0" borderId="26" xfId="7" applyFont="1" applyFill="1" applyBorder="1" applyAlignment="1">
      <alignment horizontal="right" vertical="center"/>
    </xf>
    <xf numFmtId="38" fontId="4" fillId="0" borderId="26" xfId="2" applyFont="1" applyFill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38" fontId="4" fillId="0" borderId="26" xfId="2" applyFont="1" applyFill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38" fontId="4" fillId="0" borderId="26" xfId="2" applyFont="1" applyFill="1" applyBorder="1" applyAlignment="1" applyProtection="1">
      <alignment horizontal="right" vertical="center" shrinkToFit="1"/>
    </xf>
    <xf numFmtId="38" fontId="4" fillId="0" borderId="26" xfId="2" applyFont="1" applyFill="1" applyBorder="1" applyAlignment="1" applyProtection="1">
      <alignment horizontal="right" vertical="center"/>
    </xf>
    <xf numFmtId="0" fontId="4" fillId="0" borderId="3" xfId="4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38" fontId="12" fillId="2" borderId="6" xfId="2" applyFont="1" applyFill="1" applyBorder="1" applyAlignment="1" applyProtection="1">
      <alignment horizontal="right" vertical="center" shrinkToFit="1"/>
      <protection locked="0"/>
    </xf>
    <xf numFmtId="38" fontId="4" fillId="0" borderId="29" xfId="3" applyFont="1" applyBorder="1" applyAlignment="1">
      <alignment horizontal="center" vertical="center"/>
    </xf>
    <xf numFmtId="38" fontId="4" fillId="0" borderId="36" xfId="3" applyFont="1" applyBorder="1" applyAlignment="1">
      <alignment horizontal="center" vertical="center"/>
    </xf>
    <xf numFmtId="38" fontId="4" fillId="0" borderId="37" xfId="3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38" fontId="4" fillId="0" borderId="17" xfId="7" applyFont="1" applyFill="1" applyBorder="1" applyAlignment="1">
      <alignment horizontal="right" vertical="center"/>
    </xf>
    <xf numFmtId="38" fontId="4" fillId="0" borderId="28" xfId="7" applyFont="1" applyFill="1" applyBorder="1" applyAlignment="1">
      <alignment horizontal="right" vertical="center"/>
    </xf>
    <xf numFmtId="38" fontId="4" fillId="0" borderId="15" xfId="7" applyFont="1" applyFill="1" applyBorder="1" applyAlignment="1">
      <alignment horizontal="right" vertical="center"/>
    </xf>
    <xf numFmtId="38" fontId="4" fillId="0" borderId="30" xfId="7" applyFont="1" applyFill="1" applyBorder="1" applyAlignment="1">
      <alignment horizontal="right" vertical="center"/>
    </xf>
    <xf numFmtId="38" fontId="4" fillId="0" borderId="31" xfId="7" applyFont="1" applyFill="1" applyBorder="1" applyAlignment="1">
      <alignment horizontal="right" vertical="center"/>
    </xf>
    <xf numFmtId="38" fontId="4" fillId="0" borderId="8" xfId="7" applyFont="1" applyBorder="1" applyAlignment="1">
      <alignment horizontal="center" vertical="center"/>
    </xf>
    <xf numFmtId="38" fontId="4" fillId="0" borderId="12" xfId="7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38" fontId="4" fillId="0" borderId="30" xfId="7" applyFont="1" applyFill="1" applyBorder="1" applyAlignment="1">
      <alignment horizontal="center" vertical="center"/>
    </xf>
    <xf numFmtId="38" fontId="4" fillId="0" borderId="26" xfId="7" applyFont="1" applyFill="1" applyBorder="1" applyAlignment="1">
      <alignment horizontal="center" vertical="center"/>
    </xf>
    <xf numFmtId="38" fontId="4" fillId="0" borderId="27" xfId="7" applyFont="1" applyFill="1" applyBorder="1" applyAlignment="1">
      <alignment horizontal="center" vertical="center"/>
    </xf>
    <xf numFmtId="38" fontId="4" fillId="0" borderId="38" xfId="7" applyFont="1" applyFill="1" applyBorder="1" applyAlignment="1">
      <alignment horizontal="right" vertical="center"/>
    </xf>
    <xf numFmtId="38" fontId="4" fillId="0" borderId="34" xfId="7" applyFont="1" applyFill="1" applyBorder="1" applyAlignment="1">
      <alignment horizontal="right" vertical="center"/>
    </xf>
    <xf numFmtId="38" fontId="4" fillId="0" borderId="35" xfId="7" applyFont="1" applyFill="1" applyBorder="1" applyAlignment="1">
      <alignment horizontal="right" vertical="center"/>
    </xf>
    <xf numFmtId="38" fontId="4" fillId="0" borderId="43" xfId="7" applyFont="1" applyFill="1" applyBorder="1" applyAlignment="1">
      <alignment horizontal="right" vertical="center"/>
    </xf>
    <xf numFmtId="38" fontId="4" fillId="0" borderId="19" xfId="7" applyFont="1" applyFill="1" applyBorder="1" applyAlignment="1">
      <alignment horizontal="right" vertical="center"/>
    </xf>
    <xf numFmtId="0" fontId="8" fillId="0" borderId="30" xfId="8" applyFont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8" fillId="0" borderId="27" xfId="8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8" fillId="0" borderId="30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28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38" fontId="4" fillId="0" borderId="8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38" fontId="4" fillId="0" borderId="30" xfId="2" applyFont="1" applyFill="1" applyBorder="1" applyAlignment="1">
      <alignment horizontal="right" vertical="center"/>
    </xf>
    <xf numFmtId="38" fontId="4" fillId="0" borderId="31" xfId="2" applyFont="1" applyFill="1" applyBorder="1" applyAlignment="1">
      <alignment horizontal="right" vertical="center"/>
    </xf>
    <xf numFmtId="38" fontId="4" fillId="0" borderId="21" xfId="2" applyFont="1" applyBorder="1" applyAlignment="1">
      <alignment horizontal="center" vertical="center"/>
    </xf>
    <xf numFmtId="38" fontId="4" fillId="0" borderId="41" xfId="2" applyFont="1" applyBorder="1" applyAlignment="1">
      <alignment horizontal="center" vertical="center"/>
    </xf>
    <xf numFmtId="0" fontId="8" fillId="0" borderId="29" xfId="5" applyFont="1" applyBorder="1" applyAlignment="1">
      <alignment horizontal="center" vertical="center"/>
    </xf>
    <xf numFmtId="0" fontId="8" fillId="0" borderId="36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5" xfId="2" applyFont="1" applyFill="1" applyBorder="1" applyAlignment="1">
      <alignment horizontal="center" vertical="center"/>
    </xf>
    <xf numFmtId="38" fontId="4" fillId="0" borderId="45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7" xfId="2" applyFont="1" applyFill="1" applyBorder="1" applyAlignment="1" applyProtection="1">
      <alignment horizontal="right" vertical="center" shrinkToFit="1"/>
    </xf>
    <xf numFmtId="38" fontId="4" fillId="0" borderId="28" xfId="2" applyFont="1" applyFill="1" applyBorder="1" applyAlignment="1" applyProtection="1">
      <alignment horizontal="right" vertical="center" shrinkToFit="1"/>
    </xf>
    <xf numFmtId="38" fontId="4" fillId="0" borderId="17" xfId="2" applyFont="1" applyFill="1" applyBorder="1" applyAlignment="1" applyProtection="1">
      <alignment horizontal="right" vertical="center"/>
    </xf>
    <xf numFmtId="38" fontId="4" fillId="0" borderId="28" xfId="2" applyFont="1" applyFill="1" applyBorder="1" applyAlignment="1" applyProtection="1">
      <alignment horizontal="right" vertical="center"/>
    </xf>
    <xf numFmtId="38" fontId="4" fillId="0" borderId="17" xfId="2" applyFont="1" applyFill="1" applyBorder="1" applyAlignment="1" applyProtection="1">
      <alignment horizontal="right" vertical="center" shrinkToFit="1"/>
      <protection locked="0"/>
    </xf>
    <xf numFmtId="38" fontId="4" fillId="0" borderId="28" xfId="2" applyFont="1" applyFill="1" applyBorder="1" applyAlignment="1" applyProtection="1">
      <alignment horizontal="right" vertical="center" shrinkToFit="1"/>
      <protection locked="0"/>
    </xf>
    <xf numFmtId="38" fontId="4" fillId="0" borderId="8" xfId="2" applyFont="1" applyBorder="1" applyAlignment="1" applyProtection="1">
      <alignment horizontal="center" vertical="center"/>
    </xf>
    <xf numFmtId="38" fontId="4" fillId="0" borderId="12" xfId="2" applyFont="1" applyBorder="1" applyAlignment="1" applyProtection="1">
      <alignment horizontal="center" vertical="center"/>
    </xf>
    <xf numFmtId="38" fontId="4" fillId="0" borderId="15" xfId="2" applyFont="1" applyFill="1" applyBorder="1" applyAlignment="1" applyProtection="1">
      <alignment horizontal="right" vertical="center" shrinkToFit="1"/>
    </xf>
    <xf numFmtId="38" fontId="4" fillId="0" borderId="15" xfId="2" applyFont="1" applyFill="1" applyBorder="1" applyAlignment="1" applyProtection="1">
      <alignment horizontal="right" vertical="center"/>
    </xf>
    <xf numFmtId="38" fontId="4" fillId="0" borderId="15" xfId="2" applyFont="1" applyFill="1" applyBorder="1" applyAlignment="1" applyProtection="1">
      <alignment horizontal="right" vertical="center" shrinkToFit="1"/>
      <protection locked="0"/>
    </xf>
    <xf numFmtId="38" fontId="4" fillId="0" borderId="30" xfId="2" applyFont="1" applyFill="1" applyBorder="1" applyAlignment="1" applyProtection="1">
      <alignment horizontal="right" vertical="center" shrinkToFit="1"/>
    </xf>
    <xf numFmtId="38" fontId="4" fillId="0" borderId="31" xfId="2" applyFont="1" applyFill="1" applyBorder="1" applyAlignment="1" applyProtection="1">
      <alignment horizontal="right" vertical="center" shrinkToFit="1"/>
    </xf>
    <xf numFmtId="38" fontId="4" fillId="0" borderId="30" xfId="2" applyFont="1" applyFill="1" applyBorder="1" applyAlignment="1" applyProtection="1">
      <alignment horizontal="right" vertical="center"/>
    </xf>
    <xf numFmtId="38" fontId="4" fillId="0" borderId="31" xfId="2" applyFont="1" applyFill="1" applyBorder="1" applyAlignment="1" applyProtection="1">
      <alignment horizontal="right" vertical="center"/>
    </xf>
    <xf numFmtId="38" fontId="4" fillId="0" borderId="30" xfId="2" applyFont="1" applyFill="1" applyBorder="1" applyAlignment="1" applyProtection="1">
      <alignment horizontal="right" vertical="center" shrinkToFit="1"/>
      <protection locked="0"/>
    </xf>
    <xf numFmtId="38" fontId="4" fillId="0" borderId="31" xfId="2" applyFont="1" applyFill="1" applyBorder="1" applyAlignment="1" applyProtection="1">
      <alignment horizontal="right" vertical="center" shrinkToFit="1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38" fontId="4" fillId="0" borderId="30" xfId="2" applyFont="1" applyFill="1" applyBorder="1" applyAlignment="1">
      <alignment horizontal="right" vertical="center" shrinkToFit="1"/>
    </xf>
    <xf numFmtId="38" fontId="4" fillId="0" borderId="31" xfId="2" applyFont="1" applyFill="1" applyBorder="1" applyAlignment="1">
      <alignment horizontal="right" vertical="center" shrinkToFit="1"/>
    </xf>
    <xf numFmtId="0" fontId="4" fillId="0" borderId="0" xfId="1" applyFont="1" applyAlignment="1">
      <alignment horizontal="right"/>
    </xf>
    <xf numFmtId="38" fontId="4" fillId="0" borderId="17" xfId="2" applyFont="1" applyFill="1" applyBorder="1" applyAlignment="1">
      <alignment horizontal="right" vertical="center" shrinkToFit="1"/>
    </xf>
    <xf numFmtId="38" fontId="4" fillId="0" borderId="28" xfId="2" applyFont="1" applyFill="1" applyBorder="1" applyAlignment="1">
      <alignment horizontal="right" vertical="center" shrinkToFit="1"/>
    </xf>
    <xf numFmtId="38" fontId="4" fillId="0" borderId="15" xfId="2" applyFont="1" applyFill="1" applyBorder="1" applyAlignment="1">
      <alignment horizontal="right" vertical="center" shrinkToFit="1"/>
    </xf>
    <xf numFmtId="0" fontId="4" fillId="0" borderId="9" xfId="1" applyFont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 shrinkToFit="1"/>
    </xf>
    <xf numFmtId="38" fontId="4" fillId="0" borderId="17" xfId="2" applyFont="1" applyFill="1" applyBorder="1" applyAlignment="1">
      <alignment horizontal="center" vertical="center" shrinkToFit="1"/>
    </xf>
    <xf numFmtId="38" fontId="4" fillId="0" borderId="15" xfId="2" applyFont="1" applyFill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8" fontId="4" fillId="0" borderId="45" xfId="2" applyFont="1" applyFill="1" applyBorder="1" applyAlignment="1">
      <alignment horizontal="center" vertical="center" shrinkToFit="1"/>
    </xf>
    <xf numFmtId="38" fontId="4" fillId="0" borderId="13" xfId="2" applyFont="1" applyFill="1" applyBorder="1" applyAlignment="1">
      <alignment horizontal="center" vertical="center" shrinkToFit="1"/>
    </xf>
    <xf numFmtId="38" fontId="4" fillId="0" borderId="38" xfId="7" applyFont="1" applyFill="1" applyBorder="1" applyAlignment="1">
      <alignment horizontal="center" vertical="center"/>
    </xf>
    <xf numFmtId="38" fontId="4" fillId="0" borderId="39" xfId="7" applyFont="1" applyFill="1" applyBorder="1" applyAlignment="1">
      <alignment horizontal="center" vertical="center"/>
    </xf>
    <xf numFmtId="38" fontId="6" fillId="0" borderId="17" xfId="7" applyFont="1" applyFill="1" applyBorder="1" applyAlignment="1">
      <alignment horizontal="right" vertical="center"/>
    </xf>
    <xf numFmtId="38" fontId="6" fillId="0" borderId="28" xfId="7" applyFont="1" applyFill="1" applyBorder="1" applyAlignment="1">
      <alignment horizontal="right" vertical="center"/>
    </xf>
  </cellXfs>
  <cellStyles count="11">
    <cellStyle name="パーセント 2" xfId="6" xr:uid="{00000000-0005-0000-0000-000000000000}"/>
    <cellStyle name="桁区切り" xfId="9" builtinId="6"/>
    <cellStyle name="桁区切り 2" xfId="3" xr:uid="{00000000-0005-0000-0000-000002000000}"/>
    <cellStyle name="桁区切り 3" xfId="2" xr:uid="{00000000-0005-0000-0000-000003000000}"/>
    <cellStyle name="桁区切り 4" xfId="7" xr:uid="{00000000-0005-0000-0000-000004000000}"/>
    <cellStyle name="標準" xfId="0" builtinId="0"/>
    <cellStyle name="標準 2" xfId="4" xr:uid="{00000000-0005-0000-0000-000006000000}"/>
    <cellStyle name="標準 2 2" xfId="10" xr:uid="{00000000-0005-0000-0000-000007000000}"/>
    <cellStyle name="標準 3" xfId="5" xr:uid="{00000000-0005-0000-0000-000008000000}"/>
    <cellStyle name="標準 4" xfId="1" xr:uid="{00000000-0005-0000-0000-000009000000}"/>
    <cellStyle name="標準_hyou07-12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3"/>
  <sheetViews>
    <sheetView tabSelected="1" topLeftCell="FO1" workbookViewId="0">
      <selection activeCell="FV16" sqref="FV16"/>
    </sheetView>
  </sheetViews>
  <sheetFormatPr defaultRowHeight="18.75" x14ac:dyDescent="0.4"/>
  <cols>
    <col min="1" max="169" width="13.125" style="10" customWidth="1"/>
    <col min="170" max="178" width="13.125" customWidth="1"/>
  </cols>
  <sheetData>
    <row r="1" spans="1:178" ht="20.25" x14ac:dyDescent="0.4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7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159"/>
      <c r="FC2" s="159"/>
      <c r="FD2" s="159"/>
    </row>
    <row r="3" spans="1:178" x14ac:dyDescent="0.4">
      <c r="A3" s="152" t="s">
        <v>0</v>
      </c>
      <c r="B3" s="82" t="s">
        <v>20</v>
      </c>
      <c r="C3" s="83"/>
      <c r="D3" s="84"/>
      <c r="E3" s="82" t="s">
        <v>21</v>
      </c>
      <c r="F3" s="83"/>
      <c r="G3" s="84"/>
      <c r="H3" s="82" t="s">
        <v>22</v>
      </c>
      <c r="I3" s="83"/>
      <c r="J3" s="84"/>
      <c r="K3" s="82" t="s">
        <v>23</v>
      </c>
      <c r="L3" s="83"/>
      <c r="M3" s="84"/>
      <c r="N3" s="82" t="s">
        <v>24</v>
      </c>
      <c r="O3" s="83"/>
      <c r="P3" s="84"/>
      <c r="Q3" s="82" t="s">
        <v>25</v>
      </c>
      <c r="R3" s="83"/>
      <c r="S3" s="84"/>
      <c r="T3" s="82" t="s">
        <v>26</v>
      </c>
      <c r="U3" s="83"/>
      <c r="V3" s="84"/>
      <c r="W3" s="82" t="s">
        <v>27</v>
      </c>
      <c r="X3" s="83"/>
      <c r="Y3" s="84"/>
      <c r="Z3" s="82" t="s">
        <v>28</v>
      </c>
      <c r="AA3" s="83"/>
      <c r="AB3" s="84"/>
      <c r="AC3" s="82" t="s">
        <v>29</v>
      </c>
      <c r="AD3" s="83"/>
      <c r="AE3" s="84"/>
      <c r="AF3" s="82" t="s">
        <v>30</v>
      </c>
      <c r="AG3" s="83"/>
      <c r="AH3" s="84"/>
      <c r="AI3" s="82" t="s">
        <v>31</v>
      </c>
      <c r="AJ3" s="83"/>
      <c r="AK3" s="84"/>
      <c r="AL3" s="82" t="s">
        <v>32</v>
      </c>
      <c r="AM3" s="83"/>
      <c r="AN3" s="84"/>
      <c r="AO3" s="82" t="s">
        <v>33</v>
      </c>
      <c r="AP3" s="83"/>
      <c r="AQ3" s="84"/>
      <c r="AR3" s="82" t="s">
        <v>34</v>
      </c>
      <c r="AS3" s="83"/>
      <c r="AT3" s="84"/>
      <c r="AU3" s="82" t="s">
        <v>35</v>
      </c>
      <c r="AV3" s="83"/>
      <c r="AW3" s="84"/>
      <c r="AX3" s="82" t="s">
        <v>36</v>
      </c>
      <c r="AY3" s="83"/>
      <c r="AZ3" s="84"/>
      <c r="BA3" s="82" t="s">
        <v>37</v>
      </c>
      <c r="BB3" s="83"/>
      <c r="BC3" s="84"/>
      <c r="BD3" s="82" t="s">
        <v>38</v>
      </c>
      <c r="BE3" s="83"/>
      <c r="BF3" s="84"/>
      <c r="BG3" s="82" t="s">
        <v>39</v>
      </c>
      <c r="BH3" s="83"/>
      <c r="BI3" s="84"/>
      <c r="BJ3" s="82" t="s">
        <v>40</v>
      </c>
      <c r="BK3" s="83"/>
      <c r="BL3" s="84"/>
      <c r="BM3" s="82" t="s">
        <v>41</v>
      </c>
      <c r="BN3" s="83"/>
      <c r="BO3" s="84"/>
      <c r="BP3" s="82" t="s">
        <v>42</v>
      </c>
      <c r="BQ3" s="83"/>
      <c r="BR3" s="84"/>
      <c r="BS3" s="102" t="s">
        <v>43</v>
      </c>
      <c r="BT3" s="103"/>
      <c r="BU3" s="104"/>
      <c r="BV3" s="102" t="s">
        <v>44</v>
      </c>
      <c r="BW3" s="103"/>
      <c r="BX3" s="104"/>
      <c r="BY3" s="102" t="s">
        <v>45</v>
      </c>
      <c r="BZ3" s="103"/>
      <c r="CA3" s="104"/>
      <c r="CB3" s="102" t="s">
        <v>46</v>
      </c>
      <c r="CC3" s="103"/>
      <c r="CD3" s="104"/>
      <c r="CE3" s="102" t="s">
        <v>47</v>
      </c>
      <c r="CF3" s="103"/>
      <c r="CG3" s="104"/>
      <c r="CH3" s="102" t="s">
        <v>48</v>
      </c>
      <c r="CI3" s="103"/>
      <c r="CJ3" s="104"/>
      <c r="CK3" s="102" t="s">
        <v>49</v>
      </c>
      <c r="CL3" s="103"/>
      <c r="CM3" s="104"/>
      <c r="CN3" s="171" t="s">
        <v>50</v>
      </c>
      <c r="CO3" s="103"/>
      <c r="CP3" s="172"/>
      <c r="CQ3" s="102" t="s">
        <v>51</v>
      </c>
      <c r="CR3" s="103"/>
      <c r="CS3" s="104"/>
      <c r="CT3" s="102" t="s">
        <v>52</v>
      </c>
      <c r="CU3" s="103"/>
      <c r="CV3" s="104"/>
      <c r="CW3" s="102" t="s">
        <v>53</v>
      </c>
      <c r="CX3" s="103"/>
      <c r="CY3" s="104"/>
      <c r="CZ3" s="102" t="s">
        <v>54</v>
      </c>
      <c r="DA3" s="103"/>
      <c r="DB3" s="104"/>
      <c r="DC3" s="102" t="s">
        <v>55</v>
      </c>
      <c r="DD3" s="103"/>
      <c r="DE3" s="104"/>
      <c r="DF3" s="115" t="s">
        <v>56</v>
      </c>
      <c r="DG3" s="116"/>
      <c r="DH3" s="117"/>
      <c r="DI3" s="115" t="s">
        <v>57</v>
      </c>
      <c r="DJ3" s="116"/>
      <c r="DK3" s="117"/>
      <c r="DL3" s="110" t="s">
        <v>58</v>
      </c>
      <c r="DM3" s="111"/>
      <c r="DN3" s="112"/>
      <c r="DO3" s="110" t="s">
        <v>59</v>
      </c>
      <c r="DP3" s="111"/>
      <c r="DQ3" s="112"/>
      <c r="DR3" s="110" t="s">
        <v>60</v>
      </c>
      <c r="DS3" s="111"/>
      <c r="DT3" s="112"/>
      <c r="DU3" s="115" t="s">
        <v>61</v>
      </c>
      <c r="DV3" s="116"/>
      <c r="DW3" s="117"/>
      <c r="DX3" s="115" t="s">
        <v>62</v>
      </c>
      <c r="DY3" s="116"/>
      <c r="DZ3" s="117"/>
      <c r="EA3" s="115" t="s">
        <v>63</v>
      </c>
      <c r="EB3" s="116"/>
      <c r="EC3" s="117"/>
      <c r="ED3" s="127" t="s">
        <v>64</v>
      </c>
      <c r="EE3" s="128"/>
      <c r="EF3" s="129"/>
      <c r="EG3" s="115" t="s">
        <v>65</v>
      </c>
      <c r="EH3" s="116"/>
      <c r="EI3" s="117"/>
      <c r="EJ3" s="115" t="s">
        <v>66</v>
      </c>
      <c r="EK3" s="116"/>
      <c r="EL3" s="117"/>
      <c r="EM3" s="127" t="s">
        <v>67</v>
      </c>
      <c r="EN3" s="128"/>
      <c r="EO3" s="129"/>
      <c r="EP3" s="115" t="s">
        <v>68</v>
      </c>
      <c r="EQ3" s="116"/>
      <c r="ER3" s="117"/>
      <c r="ES3" s="115" t="s">
        <v>69</v>
      </c>
      <c r="ET3" s="116"/>
      <c r="EU3" s="117"/>
      <c r="EV3" s="127" t="s">
        <v>70</v>
      </c>
      <c r="EW3" s="128"/>
      <c r="EX3" s="129"/>
      <c r="EY3" s="115" t="s">
        <v>71</v>
      </c>
      <c r="EZ3" s="116"/>
      <c r="FA3" s="117"/>
      <c r="FB3" s="115" t="s">
        <v>72</v>
      </c>
      <c r="FC3" s="116"/>
      <c r="FD3" s="117"/>
      <c r="FE3" s="127" t="s">
        <v>73</v>
      </c>
      <c r="FF3" s="128"/>
      <c r="FG3" s="129"/>
      <c r="FH3" s="115" t="s">
        <v>74</v>
      </c>
      <c r="FI3" s="116"/>
      <c r="FJ3" s="117"/>
      <c r="FK3" s="115" t="s">
        <v>75</v>
      </c>
      <c r="FL3" s="116"/>
      <c r="FM3" s="117"/>
      <c r="FN3" s="115" t="s">
        <v>78</v>
      </c>
      <c r="FO3" s="116"/>
      <c r="FP3" s="117"/>
      <c r="FQ3" s="115" t="s">
        <v>79</v>
      </c>
      <c r="FR3" s="116"/>
      <c r="FS3" s="117"/>
      <c r="FT3" s="115" t="s">
        <v>80</v>
      </c>
      <c r="FU3" s="116"/>
      <c r="FV3" s="117"/>
    </row>
    <row r="4" spans="1:178" ht="18.75" customHeight="1" x14ac:dyDescent="0.4">
      <c r="A4" s="153"/>
      <c r="B4" s="85" t="s">
        <v>12</v>
      </c>
      <c r="C4" s="11" t="s">
        <v>13</v>
      </c>
      <c r="D4" s="87" t="s">
        <v>14</v>
      </c>
      <c r="E4" s="85" t="s">
        <v>12</v>
      </c>
      <c r="F4" s="11" t="s">
        <v>13</v>
      </c>
      <c r="G4" s="87" t="s">
        <v>14</v>
      </c>
      <c r="H4" s="85" t="s">
        <v>12</v>
      </c>
      <c r="I4" s="11" t="s">
        <v>13</v>
      </c>
      <c r="J4" s="87" t="s">
        <v>14</v>
      </c>
      <c r="K4" s="85" t="s">
        <v>12</v>
      </c>
      <c r="L4" s="11" t="s">
        <v>13</v>
      </c>
      <c r="M4" s="87" t="s">
        <v>14</v>
      </c>
      <c r="N4" s="96" t="s">
        <v>12</v>
      </c>
      <c r="O4" s="1" t="s">
        <v>13</v>
      </c>
      <c r="P4" s="98" t="s">
        <v>14</v>
      </c>
      <c r="Q4" s="96" t="s">
        <v>18</v>
      </c>
      <c r="R4" s="1" t="s">
        <v>13</v>
      </c>
      <c r="S4" s="98" t="s">
        <v>19</v>
      </c>
      <c r="T4" s="96" t="s">
        <v>18</v>
      </c>
      <c r="U4" s="1" t="s">
        <v>13</v>
      </c>
      <c r="V4" s="98" t="s">
        <v>19</v>
      </c>
      <c r="W4" s="96" t="s">
        <v>18</v>
      </c>
      <c r="X4" s="1" t="s">
        <v>13</v>
      </c>
      <c r="Y4" s="98" t="s">
        <v>19</v>
      </c>
      <c r="Z4" s="96" t="s">
        <v>12</v>
      </c>
      <c r="AA4" s="1" t="s">
        <v>13</v>
      </c>
      <c r="AB4" s="98" t="s">
        <v>14</v>
      </c>
      <c r="AC4" s="100" t="s">
        <v>12</v>
      </c>
      <c r="AD4" s="1" t="s">
        <v>13</v>
      </c>
      <c r="AE4" s="101" t="s">
        <v>14</v>
      </c>
      <c r="AF4" s="96" t="s">
        <v>12</v>
      </c>
      <c r="AG4" s="1" t="s">
        <v>13</v>
      </c>
      <c r="AH4" s="98" t="s">
        <v>14</v>
      </c>
      <c r="AI4" s="96" t="s">
        <v>12</v>
      </c>
      <c r="AJ4" s="1" t="s">
        <v>13</v>
      </c>
      <c r="AK4" s="98" t="s">
        <v>14</v>
      </c>
      <c r="AL4" s="96" t="s">
        <v>12</v>
      </c>
      <c r="AM4" s="1" t="s">
        <v>13</v>
      </c>
      <c r="AN4" s="98" t="s">
        <v>14</v>
      </c>
      <c r="AO4" s="96" t="s">
        <v>12</v>
      </c>
      <c r="AP4" s="1" t="s">
        <v>13</v>
      </c>
      <c r="AQ4" s="98" t="s">
        <v>14</v>
      </c>
      <c r="AR4" s="96" t="s">
        <v>12</v>
      </c>
      <c r="AS4" s="1" t="s">
        <v>13</v>
      </c>
      <c r="AT4" s="98" t="s">
        <v>14</v>
      </c>
      <c r="AU4" s="96" t="s">
        <v>12</v>
      </c>
      <c r="AV4" s="1" t="s">
        <v>13</v>
      </c>
      <c r="AW4" s="98" t="s">
        <v>14</v>
      </c>
      <c r="AX4" s="96" t="s">
        <v>1</v>
      </c>
      <c r="AY4" s="1" t="s">
        <v>2</v>
      </c>
      <c r="AZ4" s="98" t="s">
        <v>3</v>
      </c>
      <c r="BA4" s="96" t="s">
        <v>1</v>
      </c>
      <c r="BB4" s="1" t="s">
        <v>2</v>
      </c>
      <c r="BC4" s="98" t="s">
        <v>3</v>
      </c>
      <c r="BD4" s="96" t="s">
        <v>1</v>
      </c>
      <c r="BE4" s="1" t="s">
        <v>2</v>
      </c>
      <c r="BF4" s="98" t="s">
        <v>3</v>
      </c>
      <c r="BG4" s="96" t="s">
        <v>1</v>
      </c>
      <c r="BH4" s="1" t="s">
        <v>2</v>
      </c>
      <c r="BI4" s="98" t="s">
        <v>3</v>
      </c>
      <c r="BJ4" s="96" t="s">
        <v>12</v>
      </c>
      <c r="BK4" s="1" t="s">
        <v>13</v>
      </c>
      <c r="BL4" s="98" t="s">
        <v>14</v>
      </c>
      <c r="BM4" s="96" t="s">
        <v>1</v>
      </c>
      <c r="BN4" s="1" t="s">
        <v>2</v>
      </c>
      <c r="BO4" s="98" t="s">
        <v>3</v>
      </c>
      <c r="BP4" s="96" t="s">
        <v>12</v>
      </c>
      <c r="BQ4" s="1" t="s">
        <v>13</v>
      </c>
      <c r="BR4" s="98" t="s">
        <v>14</v>
      </c>
      <c r="BS4" s="96" t="s">
        <v>1</v>
      </c>
      <c r="BT4" s="1" t="s">
        <v>2</v>
      </c>
      <c r="BU4" s="98" t="s">
        <v>3</v>
      </c>
      <c r="BV4" s="96" t="s">
        <v>12</v>
      </c>
      <c r="BW4" s="1" t="s">
        <v>13</v>
      </c>
      <c r="BX4" s="98" t="s">
        <v>14</v>
      </c>
      <c r="BY4" s="96" t="s">
        <v>1</v>
      </c>
      <c r="BZ4" s="1" t="s">
        <v>2</v>
      </c>
      <c r="CA4" s="98" t="s">
        <v>3</v>
      </c>
      <c r="CB4" s="96" t="s">
        <v>12</v>
      </c>
      <c r="CC4" s="1" t="s">
        <v>13</v>
      </c>
      <c r="CD4" s="98" t="s">
        <v>14</v>
      </c>
      <c r="CE4" s="96" t="s">
        <v>1</v>
      </c>
      <c r="CF4" s="1" t="s">
        <v>2</v>
      </c>
      <c r="CG4" s="98" t="s">
        <v>3</v>
      </c>
      <c r="CH4" s="96" t="s">
        <v>12</v>
      </c>
      <c r="CI4" s="1" t="s">
        <v>13</v>
      </c>
      <c r="CJ4" s="98" t="s">
        <v>14</v>
      </c>
      <c r="CK4" s="96" t="s">
        <v>1</v>
      </c>
      <c r="CL4" s="1" t="s">
        <v>2</v>
      </c>
      <c r="CM4" s="98" t="s">
        <v>3</v>
      </c>
      <c r="CN4" s="96" t="s">
        <v>12</v>
      </c>
      <c r="CO4" s="1" t="s">
        <v>13</v>
      </c>
      <c r="CP4" s="98" t="s">
        <v>14</v>
      </c>
      <c r="CQ4" s="96" t="s">
        <v>1</v>
      </c>
      <c r="CR4" s="1" t="s">
        <v>2</v>
      </c>
      <c r="CS4" s="98" t="s">
        <v>3</v>
      </c>
      <c r="CT4" s="96" t="s">
        <v>12</v>
      </c>
      <c r="CU4" s="1" t="s">
        <v>13</v>
      </c>
      <c r="CV4" s="98" t="s">
        <v>14</v>
      </c>
      <c r="CW4" s="96" t="s">
        <v>1</v>
      </c>
      <c r="CX4" s="1" t="s">
        <v>2</v>
      </c>
      <c r="CY4" s="98" t="s">
        <v>3</v>
      </c>
      <c r="CZ4" s="96" t="s">
        <v>12</v>
      </c>
      <c r="DA4" s="1" t="s">
        <v>13</v>
      </c>
      <c r="DB4" s="98" t="s">
        <v>14</v>
      </c>
      <c r="DC4" s="113" t="s">
        <v>12</v>
      </c>
      <c r="DD4" s="11" t="s">
        <v>13</v>
      </c>
      <c r="DE4" s="114" t="s">
        <v>14</v>
      </c>
      <c r="DF4" s="113" t="s">
        <v>12</v>
      </c>
      <c r="DG4" s="11" t="s">
        <v>13</v>
      </c>
      <c r="DH4" s="114" t="s">
        <v>14</v>
      </c>
      <c r="DI4" s="113" t="s">
        <v>12</v>
      </c>
      <c r="DJ4" s="11" t="s">
        <v>13</v>
      </c>
      <c r="DK4" s="114" t="s">
        <v>14</v>
      </c>
      <c r="DL4" s="113" t="s">
        <v>12</v>
      </c>
      <c r="DM4" s="11" t="s">
        <v>13</v>
      </c>
      <c r="DN4" s="114" t="s">
        <v>14</v>
      </c>
      <c r="DO4" s="100" t="s">
        <v>12</v>
      </c>
      <c r="DP4" s="1" t="s">
        <v>13</v>
      </c>
      <c r="DQ4" s="101" t="s">
        <v>14</v>
      </c>
      <c r="DR4" s="100" t="s">
        <v>18</v>
      </c>
      <c r="DS4" s="1" t="s">
        <v>13</v>
      </c>
      <c r="DT4" s="101" t="s">
        <v>19</v>
      </c>
      <c r="DU4" s="100" t="s">
        <v>18</v>
      </c>
      <c r="DV4" s="1" t="s">
        <v>13</v>
      </c>
      <c r="DW4" s="101" t="s">
        <v>19</v>
      </c>
      <c r="DX4" s="96" t="s">
        <v>18</v>
      </c>
      <c r="DY4" s="1" t="s">
        <v>13</v>
      </c>
      <c r="DZ4" s="98" t="s">
        <v>19</v>
      </c>
      <c r="EA4" s="96" t="s">
        <v>12</v>
      </c>
      <c r="EB4" s="1" t="s">
        <v>13</v>
      </c>
      <c r="EC4" s="98" t="s">
        <v>14</v>
      </c>
      <c r="ED4" s="100" t="s">
        <v>12</v>
      </c>
      <c r="EE4" s="1" t="s">
        <v>13</v>
      </c>
      <c r="EF4" s="101" t="s">
        <v>14</v>
      </c>
      <c r="EG4" s="96" t="s">
        <v>12</v>
      </c>
      <c r="EH4" s="1" t="s">
        <v>13</v>
      </c>
      <c r="EI4" s="98" t="s">
        <v>14</v>
      </c>
      <c r="EJ4" s="96" t="s">
        <v>12</v>
      </c>
      <c r="EK4" s="1" t="s">
        <v>13</v>
      </c>
      <c r="EL4" s="98" t="s">
        <v>14</v>
      </c>
      <c r="EM4" s="96" t="s">
        <v>12</v>
      </c>
      <c r="EN4" s="1" t="s">
        <v>13</v>
      </c>
      <c r="EO4" s="98" t="s">
        <v>14</v>
      </c>
      <c r="EP4" s="96" t="s">
        <v>12</v>
      </c>
      <c r="EQ4" s="1" t="s">
        <v>13</v>
      </c>
      <c r="ER4" s="98" t="s">
        <v>14</v>
      </c>
      <c r="ES4" s="96" t="s">
        <v>12</v>
      </c>
      <c r="ET4" s="1" t="s">
        <v>13</v>
      </c>
      <c r="EU4" s="98" t="s">
        <v>14</v>
      </c>
      <c r="EV4" s="96" t="s">
        <v>12</v>
      </c>
      <c r="EW4" s="1" t="s">
        <v>13</v>
      </c>
      <c r="EX4" s="98" t="s">
        <v>14</v>
      </c>
      <c r="EY4" s="96" t="s">
        <v>1</v>
      </c>
      <c r="EZ4" s="1" t="s">
        <v>2</v>
      </c>
      <c r="FA4" s="98" t="s">
        <v>3</v>
      </c>
      <c r="FB4" s="96" t="s">
        <v>1</v>
      </c>
      <c r="FC4" s="1" t="s">
        <v>2</v>
      </c>
      <c r="FD4" s="98" t="s">
        <v>3</v>
      </c>
      <c r="FE4" s="96" t="s">
        <v>1</v>
      </c>
      <c r="FF4" s="1" t="s">
        <v>2</v>
      </c>
      <c r="FG4" s="98" t="s">
        <v>3</v>
      </c>
      <c r="FH4" s="96" t="s">
        <v>1</v>
      </c>
      <c r="FI4" s="1" t="s">
        <v>2</v>
      </c>
      <c r="FJ4" s="98" t="s">
        <v>3</v>
      </c>
      <c r="FK4" s="96" t="s">
        <v>12</v>
      </c>
      <c r="FL4" s="1" t="s">
        <v>13</v>
      </c>
      <c r="FM4" s="98" t="s">
        <v>14</v>
      </c>
      <c r="FN4" s="96" t="s">
        <v>12</v>
      </c>
      <c r="FO4" s="1" t="s">
        <v>13</v>
      </c>
      <c r="FP4" s="98" t="s">
        <v>14</v>
      </c>
      <c r="FQ4" s="96" t="s">
        <v>12</v>
      </c>
      <c r="FR4" s="1" t="s">
        <v>13</v>
      </c>
      <c r="FS4" s="98" t="s">
        <v>14</v>
      </c>
      <c r="FT4" s="96" t="s">
        <v>12</v>
      </c>
      <c r="FU4" s="1" t="s">
        <v>13</v>
      </c>
      <c r="FV4" s="98" t="s">
        <v>14</v>
      </c>
    </row>
    <row r="5" spans="1:178" x14ac:dyDescent="0.4">
      <c r="A5" s="154"/>
      <c r="B5" s="86"/>
      <c r="C5" s="79" t="s">
        <v>15</v>
      </c>
      <c r="D5" s="88"/>
      <c r="E5" s="86"/>
      <c r="F5" s="79" t="s">
        <v>15</v>
      </c>
      <c r="G5" s="88"/>
      <c r="H5" s="86"/>
      <c r="I5" s="79" t="s">
        <v>15</v>
      </c>
      <c r="J5" s="88"/>
      <c r="K5" s="86"/>
      <c r="L5" s="79" t="s">
        <v>15</v>
      </c>
      <c r="M5" s="88"/>
      <c r="N5" s="97"/>
      <c r="O5" s="80" t="s">
        <v>15</v>
      </c>
      <c r="P5" s="99"/>
      <c r="Q5" s="97"/>
      <c r="R5" s="80" t="s">
        <v>15</v>
      </c>
      <c r="S5" s="99"/>
      <c r="T5" s="97"/>
      <c r="U5" s="80" t="s">
        <v>15</v>
      </c>
      <c r="V5" s="99"/>
      <c r="W5" s="97"/>
      <c r="X5" s="80" t="s">
        <v>15</v>
      </c>
      <c r="Y5" s="99"/>
      <c r="Z5" s="97"/>
      <c r="AA5" s="80" t="s">
        <v>15</v>
      </c>
      <c r="AB5" s="99"/>
      <c r="AC5" s="97"/>
      <c r="AD5" s="80" t="s">
        <v>15</v>
      </c>
      <c r="AE5" s="99"/>
      <c r="AF5" s="97"/>
      <c r="AG5" s="80" t="s">
        <v>15</v>
      </c>
      <c r="AH5" s="99"/>
      <c r="AI5" s="97"/>
      <c r="AJ5" s="80" t="s">
        <v>15</v>
      </c>
      <c r="AK5" s="99"/>
      <c r="AL5" s="97"/>
      <c r="AM5" s="80" t="s">
        <v>15</v>
      </c>
      <c r="AN5" s="99"/>
      <c r="AO5" s="97"/>
      <c r="AP5" s="80" t="s">
        <v>15</v>
      </c>
      <c r="AQ5" s="99"/>
      <c r="AR5" s="97"/>
      <c r="AS5" s="80" t="s">
        <v>15</v>
      </c>
      <c r="AT5" s="99"/>
      <c r="AU5" s="97"/>
      <c r="AV5" s="80" t="s">
        <v>15</v>
      </c>
      <c r="AW5" s="99"/>
      <c r="AX5" s="97"/>
      <c r="AY5" s="80" t="s">
        <v>4</v>
      </c>
      <c r="AZ5" s="99"/>
      <c r="BA5" s="97"/>
      <c r="BB5" s="80" t="s">
        <v>4</v>
      </c>
      <c r="BC5" s="99"/>
      <c r="BD5" s="97"/>
      <c r="BE5" s="80" t="s">
        <v>4</v>
      </c>
      <c r="BF5" s="99"/>
      <c r="BG5" s="97"/>
      <c r="BH5" s="80" t="s">
        <v>4</v>
      </c>
      <c r="BI5" s="99"/>
      <c r="BJ5" s="97"/>
      <c r="BK5" s="80" t="s">
        <v>15</v>
      </c>
      <c r="BL5" s="99"/>
      <c r="BM5" s="97"/>
      <c r="BN5" s="80" t="s">
        <v>4</v>
      </c>
      <c r="BO5" s="99"/>
      <c r="BP5" s="97"/>
      <c r="BQ5" s="80" t="s">
        <v>15</v>
      </c>
      <c r="BR5" s="99"/>
      <c r="BS5" s="97"/>
      <c r="BT5" s="80" t="s">
        <v>4</v>
      </c>
      <c r="BU5" s="99"/>
      <c r="BV5" s="97"/>
      <c r="BW5" s="80" t="s">
        <v>15</v>
      </c>
      <c r="BX5" s="99"/>
      <c r="BY5" s="97"/>
      <c r="BZ5" s="80" t="s">
        <v>4</v>
      </c>
      <c r="CA5" s="99"/>
      <c r="CB5" s="97"/>
      <c r="CC5" s="80" t="s">
        <v>15</v>
      </c>
      <c r="CD5" s="99"/>
      <c r="CE5" s="97"/>
      <c r="CF5" s="80" t="s">
        <v>4</v>
      </c>
      <c r="CG5" s="99"/>
      <c r="CH5" s="97"/>
      <c r="CI5" s="80" t="s">
        <v>15</v>
      </c>
      <c r="CJ5" s="99"/>
      <c r="CK5" s="97"/>
      <c r="CL5" s="80" t="s">
        <v>4</v>
      </c>
      <c r="CM5" s="99"/>
      <c r="CN5" s="97"/>
      <c r="CO5" s="80" t="s">
        <v>15</v>
      </c>
      <c r="CP5" s="99"/>
      <c r="CQ5" s="97"/>
      <c r="CR5" s="80" t="s">
        <v>4</v>
      </c>
      <c r="CS5" s="99"/>
      <c r="CT5" s="97"/>
      <c r="CU5" s="80" t="s">
        <v>15</v>
      </c>
      <c r="CV5" s="99"/>
      <c r="CW5" s="97"/>
      <c r="CX5" s="80" t="s">
        <v>4</v>
      </c>
      <c r="CY5" s="99"/>
      <c r="CZ5" s="97"/>
      <c r="DA5" s="80" t="s">
        <v>15</v>
      </c>
      <c r="DB5" s="99"/>
      <c r="DC5" s="86"/>
      <c r="DD5" s="79" t="s">
        <v>15</v>
      </c>
      <c r="DE5" s="88"/>
      <c r="DF5" s="86"/>
      <c r="DG5" s="79" t="s">
        <v>15</v>
      </c>
      <c r="DH5" s="88"/>
      <c r="DI5" s="86"/>
      <c r="DJ5" s="79" t="s">
        <v>15</v>
      </c>
      <c r="DK5" s="88"/>
      <c r="DL5" s="86"/>
      <c r="DM5" s="79" t="s">
        <v>15</v>
      </c>
      <c r="DN5" s="88"/>
      <c r="DO5" s="97"/>
      <c r="DP5" s="80" t="s">
        <v>15</v>
      </c>
      <c r="DQ5" s="99"/>
      <c r="DR5" s="97"/>
      <c r="DS5" s="80" t="s">
        <v>15</v>
      </c>
      <c r="DT5" s="99"/>
      <c r="DU5" s="97"/>
      <c r="DV5" s="80" t="s">
        <v>15</v>
      </c>
      <c r="DW5" s="99"/>
      <c r="DX5" s="97"/>
      <c r="DY5" s="80" t="s">
        <v>15</v>
      </c>
      <c r="DZ5" s="99"/>
      <c r="EA5" s="97"/>
      <c r="EB5" s="80" t="s">
        <v>15</v>
      </c>
      <c r="EC5" s="99"/>
      <c r="ED5" s="97"/>
      <c r="EE5" s="80" t="s">
        <v>15</v>
      </c>
      <c r="EF5" s="99"/>
      <c r="EG5" s="97"/>
      <c r="EH5" s="80" t="s">
        <v>15</v>
      </c>
      <c r="EI5" s="99"/>
      <c r="EJ5" s="97"/>
      <c r="EK5" s="80" t="s">
        <v>15</v>
      </c>
      <c r="EL5" s="99"/>
      <c r="EM5" s="97"/>
      <c r="EN5" s="80" t="s">
        <v>15</v>
      </c>
      <c r="EO5" s="99"/>
      <c r="EP5" s="97"/>
      <c r="EQ5" s="80" t="s">
        <v>15</v>
      </c>
      <c r="ER5" s="99"/>
      <c r="ES5" s="97"/>
      <c r="ET5" s="80" t="s">
        <v>15</v>
      </c>
      <c r="EU5" s="99"/>
      <c r="EV5" s="97"/>
      <c r="EW5" s="80" t="s">
        <v>15</v>
      </c>
      <c r="EX5" s="99"/>
      <c r="EY5" s="97"/>
      <c r="EZ5" s="80" t="s">
        <v>4</v>
      </c>
      <c r="FA5" s="99"/>
      <c r="FB5" s="97"/>
      <c r="FC5" s="80" t="s">
        <v>4</v>
      </c>
      <c r="FD5" s="99"/>
      <c r="FE5" s="97"/>
      <c r="FF5" s="80" t="s">
        <v>4</v>
      </c>
      <c r="FG5" s="99"/>
      <c r="FH5" s="97"/>
      <c r="FI5" s="80" t="s">
        <v>4</v>
      </c>
      <c r="FJ5" s="99"/>
      <c r="FK5" s="97"/>
      <c r="FL5" s="80" t="s">
        <v>15</v>
      </c>
      <c r="FM5" s="99"/>
      <c r="FN5" s="97"/>
      <c r="FO5" s="80" t="s">
        <v>15</v>
      </c>
      <c r="FP5" s="99"/>
      <c r="FQ5" s="97"/>
      <c r="FR5" s="80" t="s">
        <v>15</v>
      </c>
      <c r="FS5" s="99"/>
      <c r="FT5" s="97"/>
      <c r="FU5" s="80" t="s">
        <v>15</v>
      </c>
      <c r="FV5" s="99"/>
    </row>
    <row r="6" spans="1:178" x14ac:dyDescent="0.4">
      <c r="A6" s="16"/>
      <c r="B6" s="17" t="s">
        <v>16</v>
      </c>
      <c r="C6" s="18" t="s">
        <v>17</v>
      </c>
      <c r="D6" s="19" t="s">
        <v>7</v>
      </c>
      <c r="E6" s="17" t="s">
        <v>16</v>
      </c>
      <c r="F6" s="18" t="s">
        <v>17</v>
      </c>
      <c r="G6" s="19" t="s">
        <v>7</v>
      </c>
      <c r="H6" s="17" t="s">
        <v>16</v>
      </c>
      <c r="I6" s="18" t="s">
        <v>17</v>
      </c>
      <c r="J6" s="19" t="s">
        <v>7</v>
      </c>
      <c r="K6" s="17" t="s">
        <v>16</v>
      </c>
      <c r="L6" s="18" t="s">
        <v>17</v>
      </c>
      <c r="M6" s="19" t="s">
        <v>7</v>
      </c>
      <c r="N6" s="20" t="s">
        <v>16</v>
      </c>
      <c r="O6" s="21" t="s">
        <v>17</v>
      </c>
      <c r="P6" s="22" t="s">
        <v>7</v>
      </c>
      <c r="Q6" s="23" t="s">
        <v>5</v>
      </c>
      <c r="R6" s="24" t="s">
        <v>6</v>
      </c>
      <c r="S6" s="25" t="s">
        <v>7</v>
      </c>
      <c r="T6" s="23" t="s">
        <v>5</v>
      </c>
      <c r="U6" s="24" t="s">
        <v>6</v>
      </c>
      <c r="V6" s="25" t="s">
        <v>7</v>
      </c>
      <c r="W6" s="23" t="s">
        <v>5</v>
      </c>
      <c r="X6" s="24" t="s">
        <v>6</v>
      </c>
      <c r="Y6" s="25" t="s">
        <v>7</v>
      </c>
      <c r="Z6" s="23" t="s">
        <v>5</v>
      </c>
      <c r="AA6" s="24" t="s">
        <v>6</v>
      </c>
      <c r="AB6" s="25" t="s">
        <v>7</v>
      </c>
      <c r="AC6" s="23" t="s">
        <v>5</v>
      </c>
      <c r="AD6" s="24" t="s">
        <v>6</v>
      </c>
      <c r="AE6" s="25" t="s">
        <v>7</v>
      </c>
      <c r="AF6" s="23" t="s">
        <v>5</v>
      </c>
      <c r="AG6" s="24" t="s">
        <v>6</v>
      </c>
      <c r="AH6" s="25" t="s">
        <v>7</v>
      </c>
      <c r="AI6" s="23" t="s">
        <v>5</v>
      </c>
      <c r="AJ6" s="24" t="s">
        <v>6</v>
      </c>
      <c r="AK6" s="25" t="s">
        <v>7</v>
      </c>
      <c r="AL6" s="23" t="s">
        <v>5</v>
      </c>
      <c r="AM6" s="24" t="s">
        <v>6</v>
      </c>
      <c r="AN6" s="25" t="s">
        <v>7</v>
      </c>
      <c r="AO6" s="23" t="s">
        <v>5</v>
      </c>
      <c r="AP6" s="24" t="s">
        <v>6</v>
      </c>
      <c r="AQ6" s="25" t="s">
        <v>7</v>
      </c>
      <c r="AR6" s="23" t="s">
        <v>5</v>
      </c>
      <c r="AS6" s="24" t="s">
        <v>6</v>
      </c>
      <c r="AT6" s="25" t="s">
        <v>7</v>
      </c>
      <c r="AU6" s="23" t="s">
        <v>5</v>
      </c>
      <c r="AV6" s="24" t="s">
        <v>6</v>
      </c>
      <c r="AW6" s="25" t="s">
        <v>7</v>
      </c>
      <c r="AX6" s="23" t="s">
        <v>5</v>
      </c>
      <c r="AY6" s="24" t="s">
        <v>6</v>
      </c>
      <c r="AZ6" s="25" t="s">
        <v>7</v>
      </c>
      <c r="BA6" s="23" t="s">
        <v>5</v>
      </c>
      <c r="BB6" s="24" t="s">
        <v>6</v>
      </c>
      <c r="BC6" s="25" t="s">
        <v>7</v>
      </c>
      <c r="BD6" s="23" t="s">
        <v>5</v>
      </c>
      <c r="BE6" s="24" t="s">
        <v>6</v>
      </c>
      <c r="BF6" s="25" t="s">
        <v>7</v>
      </c>
      <c r="BG6" s="23" t="s">
        <v>5</v>
      </c>
      <c r="BH6" s="24" t="s">
        <v>6</v>
      </c>
      <c r="BI6" s="25" t="s">
        <v>7</v>
      </c>
      <c r="BJ6" s="23" t="s">
        <v>5</v>
      </c>
      <c r="BK6" s="24" t="s">
        <v>6</v>
      </c>
      <c r="BL6" s="25" t="s">
        <v>7</v>
      </c>
      <c r="BM6" s="23" t="s">
        <v>5</v>
      </c>
      <c r="BN6" s="24" t="s">
        <v>6</v>
      </c>
      <c r="BO6" s="25" t="s">
        <v>7</v>
      </c>
      <c r="BP6" s="23" t="s">
        <v>5</v>
      </c>
      <c r="BQ6" s="24" t="s">
        <v>6</v>
      </c>
      <c r="BR6" s="25" t="s">
        <v>7</v>
      </c>
      <c r="BS6" s="23" t="s">
        <v>5</v>
      </c>
      <c r="BT6" s="24" t="s">
        <v>6</v>
      </c>
      <c r="BU6" s="25" t="s">
        <v>7</v>
      </c>
      <c r="BV6" s="23" t="s">
        <v>5</v>
      </c>
      <c r="BW6" s="24" t="s">
        <v>6</v>
      </c>
      <c r="BX6" s="25" t="s">
        <v>7</v>
      </c>
      <c r="BY6" s="23" t="s">
        <v>5</v>
      </c>
      <c r="BZ6" s="24" t="s">
        <v>6</v>
      </c>
      <c r="CA6" s="25" t="s">
        <v>7</v>
      </c>
      <c r="CB6" s="23" t="s">
        <v>5</v>
      </c>
      <c r="CC6" s="24" t="s">
        <v>6</v>
      </c>
      <c r="CD6" s="25" t="s">
        <v>7</v>
      </c>
      <c r="CE6" s="23" t="s">
        <v>5</v>
      </c>
      <c r="CF6" s="24" t="s">
        <v>6</v>
      </c>
      <c r="CG6" s="25" t="s">
        <v>7</v>
      </c>
      <c r="CH6" s="23" t="s">
        <v>5</v>
      </c>
      <c r="CI6" s="24" t="s">
        <v>6</v>
      </c>
      <c r="CJ6" s="25" t="s">
        <v>7</v>
      </c>
      <c r="CK6" s="23" t="s">
        <v>5</v>
      </c>
      <c r="CL6" s="24" t="s">
        <v>6</v>
      </c>
      <c r="CM6" s="25" t="s">
        <v>7</v>
      </c>
      <c r="CN6" s="23" t="s">
        <v>5</v>
      </c>
      <c r="CO6" s="24" t="s">
        <v>6</v>
      </c>
      <c r="CP6" s="25" t="s">
        <v>7</v>
      </c>
      <c r="CQ6" s="23" t="s">
        <v>5</v>
      </c>
      <c r="CR6" s="24" t="s">
        <v>6</v>
      </c>
      <c r="CS6" s="25" t="s">
        <v>7</v>
      </c>
      <c r="CT6" s="23" t="s">
        <v>5</v>
      </c>
      <c r="CU6" s="24" t="s">
        <v>6</v>
      </c>
      <c r="CV6" s="25" t="s">
        <v>7</v>
      </c>
      <c r="CW6" s="23" t="s">
        <v>5</v>
      </c>
      <c r="CX6" s="24" t="s">
        <v>6</v>
      </c>
      <c r="CY6" s="25" t="s">
        <v>7</v>
      </c>
      <c r="CZ6" s="23" t="s">
        <v>5</v>
      </c>
      <c r="DA6" s="24" t="s">
        <v>6</v>
      </c>
      <c r="DB6" s="25" t="s">
        <v>7</v>
      </c>
      <c r="DC6" s="17" t="s">
        <v>16</v>
      </c>
      <c r="DD6" s="18" t="s">
        <v>17</v>
      </c>
      <c r="DE6" s="19" t="s">
        <v>7</v>
      </c>
      <c r="DF6" s="17" t="s">
        <v>16</v>
      </c>
      <c r="DG6" s="18" t="s">
        <v>17</v>
      </c>
      <c r="DH6" s="19" t="s">
        <v>7</v>
      </c>
      <c r="DI6" s="17" t="s">
        <v>16</v>
      </c>
      <c r="DJ6" s="18" t="s">
        <v>17</v>
      </c>
      <c r="DK6" s="19" t="s">
        <v>7</v>
      </c>
      <c r="DL6" s="17" t="s">
        <v>16</v>
      </c>
      <c r="DM6" s="18" t="s">
        <v>17</v>
      </c>
      <c r="DN6" s="19" t="s">
        <v>7</v>
      </c>
      <c r="DO6" s="20" t="s">
        <v>16</v>
      </c>
      <c r="DP6" s="21" t="s">
        <v>17</v>
      </c>
      <c r="DQ6" s="22" t="s">
        <v>7</v>
      </c>
      <c r="DR6" s="23" t="s">
        <v>5</v>
      </c>
      <c r="DS6" s="24" t="s">
        <v>6</v>
      </c>
      <c r="DT6" s="25" t="s">
        <v>7</v>
      </c>
      <c r="DU6" s="23" t="s">
        <v>5</v>
      </c>
      <c r="DV6" s="24" t="s">
        <v>6</v>
      </c>
      <c r="DW6" s="25" t="s">
        <v>7</v>
      </c>
      <c r="DX6" s="23" t="s">
        <v>5</v>
      </c>
      <c r="DY6" s="24" t="s">
        <v>6</v>
      </c>
      <c r="DZ6" s="25" t="s">
        <v>7</v>
      </c>
      <c r="EA6" s="23" t="s">
        <v>5</v>
      </c>
      <c r="EB6" s="24" t="s">
        <v>6</v>
      </c>
      <c r="EC6" s="25" t="s">
        <v>7</v>
      </c>
      <c r="ED6" s="23" t="s">
        <v>5</v>
      </c>
      <c r="EE6" s="24" t="s">
        <v>6</v>
      </c>
      <c r="EF6" s="25" t="s">
        <v>7</v>
      </c>
      <c r="EG6" s="23" t="s">
        <v>5</v>
      </c>
      <c r="EH6" s="24" t="s">
        <v>6</v>
      </c>
      <c r="EI6" s="25" t="s">
        <v>7</v>
      </c>
      <c r="EJ6" s="23" t="s">
        <v>5</v>
      </c>
      <c r="EK6" s="24" t="s">
        <v>6</v>
      </c>
      <c r="EL6" s="25" t="s">
        <v>7</v>
      </c>
      <c r="EM6" s="23" t="s">
        <v>5</v>
      </c>
      <c r="EN6" s="24" t="s">
        <v>6</v>
      </c>
      <c r="EO6" s="25" t="s">
        <v>7</v>
      </c>
      <c r="EP6" s="23" t="s">
        <v>5</v>
      </c>
      <c r="EQ6" s="24" t="s">
        <v>6</v>
      </c>
      <c r="ER6" s="25" t="s">
        <v>7</v>
      </c>
      <c r="ES6" s="23" t="s">
        <v>5</v>
      </c>
      <c r="ET6" s="24" t="s">
        <v>6</v>
      </c>
      <c r="EU6" s="25" t="s">
        <v>7</v>
      </c>
      <c r="EV6" s="23" t="s">
        <v>5</v>
      </c>
      <c r="EW6" s="24" t="s">
        <v>6</v>
      </c>
      <c r="EX6" s="25" t="s">
        <v>7</v>
      </c>
      <c r="EY6" s="23" t="s">
        <v>5</v>
      </c>
      <c r="EZ6" s="24" t="s">
        <v>6</v>
      </c>
      <c r="FA6" s="25" t="s">
        <v>7</v>
      </c>
      <c r="FB6" s="23" t="s">
        <v>5</v>
      </c>
      <c r="FC6" s="24" t="s">
        <v>6</v>
      </c>
      <c r="FD6" s="25" t="s">
        <v>7</v>
      </c>
      <c r="FE6" s="23" t="s">
        <v>5</v>
      </c>
      <c r="FF6" s="24" t="s">
        <v>6</v>
      </c>
      <c r="FG6" s="25" t="s">
        <v>7</v>
      </c>
      <c r="FH6" s="23" t="s">
        <v>5</v>
      </c>
      <c r="FI6" s="24" t="s">
        <v>6</v>
      </c>
      <c r="FJ6" s="25" t="s">
        <v>7</v>
      </c>
      <c r="FK6" s="23" t="s">
        <v>5</v>
      </c>
      <c r="FL6" s="24" t="s">
        <v>6</v>
      </c>
      <c r="FM6" s="25" t="s">
        <v>7</v>
      </c>
      <c r="FN6" s="23" t="s">
        <v>5</v>
      </c>
      <c r="FO6" s="24" t="s">
        <v>6</v>
      </c>
      <c r="FP6" s="25" t="s">
        <v>7</v>
      </c>
      <c r="FQ6" s="23" t="s">
        <v>5</v>
      </c>
      <c r="FR6" s="24" t="s">
        <v>6</v>
      </c>
      <c r="FS6" s="25" t="s">
        <v>7</v>
      </c>
      <c r="FT6" s="23" t="s">
        <v>5</v>
      </c>
      <c r="FU6" s="24" t="s">
        <v>6</v>
      </c>
      <c r="FV6" s="25" t="s">
        <v>7</v>
      </c>
    </row>
    <row r="7" spans="1:178" x14ac:dyDescent="0.4">
      <c r="A7" s="163" t="s">
        <v>8</v>
      </c>
      <c r="B7" s="89">
        <v>11078</v>
      </c>
      <c r="C7" s="28" t="s">
        <v>76</v>
      </c>
      <c r="D7" s="29" t="s">
        <v>77</v>
      </c>
      <c r="E7" s="89">
        <v>12860</v>
      </c>
      <c r="F7" s="30">
        <v>19881041</v>
      </c>
      <c r="G7" s="40"/>
      <c r="H7" s="89">
        <v>15330</v>
      </c>
      <c r="I7" s="30">
        <v>36743692</v>
      </c>
      <c r="J7" s="40">
        <f>I7/F7*100</f>
        <v>184.81774671658292</v>
      </c>
      <c r="K7" s="89">
        <v>17638</v>
      </c>
      <c r="L7" s="30">
        <v>47984121</v>
      </c>
      <c r="M7" s="40">
        <f>L7/I7*100</f>
        <v>130.59145226886835</v>
      </c>
      <c r="N7" s="89">
        <v>22059</v>
      </c>
      <c r="O7" s="30">
        <v>84614609</v>
      </c>
      <c r="P7" s="40">
        <f>O7/L7*100</f>
        <v>176.33877048617813</v>
      </c>
      <c r="Q7" s="89">
        <v>25734</v>
      </c>
      <c r="R7" s="30">
        <v>140724613</v>
      </c>
      <c r="S7" s="40">
        <f>R7/O7*100</f>
        <v>166.31243075294481</v>
      </c>
      <c r="T7" s="89">
        <v>29798</v>
      </c>
      <c r="U7" s="30">
        <v>200484594</v>
      </c>
      <c r="V7" s="40">
        <f>U7/R7*100</f>
        <v>142.46590537790286</v>
      </c>
      <c r="W7" s="89">
        <v>39153</v>
      </c>
      <c r="X7" s="30">
        <v>411454238</v>
      </c>
      <c r="Y7" s="40">
        <f>X7/U7*100</f>
        <v>205.2298532225374</v>
      </c>
      <c r="Z7" s="89">
        <v>38335</v>
      </c>
      <c r="AA7" s="30">
        <v>434782666</v>
      </c>
      <c r="AB7" s="40">
        <f>AA7/X7*100</f>
        <v>105.66975032591594</v>
      </c>
      <c r="AC7" s="89">
        <v>40992</v>
      </c>
      <c r="AD7" s="30">
        <v>450975467</v>
      </c>
      <c r="AE7" s="40">
        <f>AD7/AA7*100</f>
        <v>103.72434373913148</v>
      </c>
      <c r="AF7" s="89">
        <v>44386</v>
      </c>
      <c r="AG7" s="30">
        <v>492548472</v>
      </c>
      <c r="AH7" s="40">
        <f>AG7/AD7*100</f>
        <v>109.21846265309149</v>
      </c>
      <c r="AI7" s="89">
        <v>48246</v>
      </c>
      <c r="AJ7" s="30">
        <v>520248469</v>
      </c>
      <c r="AK7" s="40">
        <f>AJ7/AG7*100</f>
        <v>105.623811375868</v>
      </c>
      <c r="AL7" s="89">
        <v>50524</v>
      </c>
      <c r="AM7" s="30">
        <v>529971345</v>
      </c>
      <c r="AN7" s="40">
        <f>AM7/AJ7*100</f>
        <v>101.86889084338659</v>
      </c>
      <c r="AO7" s="89">
        <v>53380</v>
      </c>
      <c r="AP7" s="30">
        <v>579433609</v>
      </c>
      <c r="AQ7" s="40">
        <f>AP7/AM7*100</f>
        <v>109.33300724023107</v>
      </c>
      <c r="AR7" s="89">
        <v>56120</v>
      </c>
      <c r="AS7" s="30">
        <v>591662440</v>
      </c>
      <c r="AT7" s="40">
        <f>AS7/AP7*100</f>
        <v>102.11048009816082</v>
      </c>
      <c r="AU7" s="89">
        <v>58755</v>
      </c>
      <c r="AV7" s="30">
        <v>600089963</v>
      </c>
      <c r="AW7" s="40">
        <f>AV7/AS7*100</f>
        <v>101.42438025979814</v>
      </c>
      <c r="AX7" s="89">
        <v>69878</v>
      </c>
      <c r="AY7" s="30">
        <v>727861015</v>
      </c>
      <c r="AZ7" s="40">
        <f>AY7/AV7*100</f>
        <v>121.2919828489116</v>
      </c>
      <c r="BA7" s="89">
        <v>69136</v>
      </c>
      <c r="BB7" s="30">
        <v>797911053</v>
      </c>
      <c r="BC7" s="40">
        <f>BB7/AY7*100</f>
        <v>109.62409533638781</v>
      </c>
      <c r="BD7" s="89">
        <v>72701</v>
      </c>
      <c r="BE7" s="30">
        <v>834715849</v>
      </c>
      <c r="BF7" s="40">
        <f>BE7/BB7*100</f>
        <v>104.61264396095538</v>
      </c>
      <c r="BG7" s="89">
        <v>75490</v>
      </c>
      <c r="BH7" s="31">
        <v>947578705</v>
      </c>
      <c r="BI7" s="32">
        <v>113.5</v>
      </c>
      <c r="BJ7" s="89">
        <v>77644</v>
      </c>
      <c r="BK7" s="31">
        <v>1064949148</v>
      </c>
      <c r="BL7" s="32">
        <v>112.4</v>
      </c>
      <c r="BM7" s="89">
        <v>79323</v>
      </c>
      <c r="BN7" s="31">
        <v>1090886846</v>
      </c>
      <c r="BO7" s="32">
        <v>102.4</v>
      </c>
      <c r="BP7" s="89">
        <v>81419</v>
      </c>
      <c r="BQ7" s="31">
        <v>1153490081</v>
      </c>
      <c r="BR7" s="32">
        <v>105.7</v>
      </c>
      <c r="BS7" s="89">
        <v>82571</v>
      </c>
      <c r="BT7" s="31">
        <v>1235940685</v>
      </c>
      <c r="BU7" s="32">
        <v>107.1</v>
      </c>
      <c r="BV7" s="89">
        <v>86434</v>
      </c>
      <c r="BW7" s="31">
        <v>1242432626</v>
      </c>
      <c r="BX7" s="32">
        <v>100.5</v>
      </c>
      <c r="BY7" s="89">
        <v>87535</v>
      </c>
      <c r="BZ7" s="31">
        <v>1348663122</v>
      </c>
      <c r="CA7" s="32">
        <v>108.6</v>
      </c>
      <c r="CB7" s="173">
        <v>89920</v>
      </c>
      <c r="CC7" s="31">
        <v>1393735779</v>
      </c>
      <c r="CD7" s="32">
        <v>103.3</v>
      </c>
      <c r="CE7" s="89">
        <v>91759</v>
      </c>
      <c r="CF7" s="31">
        <v>1448922765</v>
      </c>
      <c r="CG7" s="32">
        <v>104</v>
      </c>
      <c r="CH7" s="89">
        <v>93936</v>
      </c>
      <c r="CI7" s="31">
        <v>1587677598</v>
      </c>
      <c r="CJ7" s="32">
        <v>109.6</v>
      </c>
      <c r="CK7" s="89">
        <v>96795</v>
      </c>
      <c r="CL7" s="31">
        <v>1688010127</v>
      </c>
      <c r="CM7" s="32">
        <v>106.3</v>
      </c>
      <c r="CN7" s="89">
        <v>100017</v>
      </c>
      <c r="CO7" s="31">
        <v>1753215483</v>
      </c>
      <c r="CP7" s="32">
        <v>103.9</v>
      </c>
      <c r="CQ7" s="89">
        <v>103620</v>
      </c>
      <c r="CR7" s="31">
        <v>1790777958</v>
      </c>
      <c r="CS7" s="32">
        <v>102.1</v>
      </c>
      <c r="CT7" s="89">
        <v>106626</v>
      </c>
      <c r="CU7" s="31">
        <v>1831374552</v>
      </c>
      <c r="CV7" s="32">
        <v>102.3</v>
      </c>
      <c r="CW7" s="89">
        <v>110003</v>
      </c>
      <c r="CX7" s="31">
        <v>1854741944</v>
      </c>
      <c r="CY7" s="32">
        <v>101.3</v>
      </c>
      <c r="CZ7" s="89">
        <v>111435</v>
      </c>
      <c r="DA7" s="31">
        <v>1809163669</v>
      </c>
      <c r="DB7" s="32">
        <v>97.5</v>
      </c>
      <c r="DC7" s="89">
        <v>114200</v>
      </c>
      <c r="DD7" s="31">
        <v>1765590589</v>
      </c>
      <c r="DE7" s="32">
        <v>97.6</v>
      </c>
      <c r="DF7" s="89">
        <v>116960</v>
      </c>
      <c r="DG7" s="31">
        <v>1722824198</v>
      </c>
      <c r="DH7" s="32">
        <v>97.6</v>
      </c>
      <c r="DI7" s="109">
        <v>119797</v>
      </c>
      <c r="DJ7" s="31">
        <v>1524482073</v>
      </c>
      <c r="DK7" s="32">
        <v>88.5</v>
      </c>
      <c r="DL7" s="89">
        <v>123737</v>
      </c>
      <c r="DM7" s="31">
        <v>1449368027</v>
      </c>
      <c r="DN7" s="32">
        <v>95.1</v>
      </c>
      <c r="DO7" s="118">
        <v>127316</v>
      </c>
      <c r="DP7" s="33">
        <v>1405455581</v>
      </c>
      <c r="DQ7" s="34">
        <v>96.970234945026831</v>
      </c>
      <c r="DR7" s="118">
        <v>129733</v>
      </c>
      <c r="DS7" s="33">
        <v>1385200262</v>
      </c>
      <c r="DT7" s="34">
        <v>98.558807601333925</v>
      </c>
      <c r="DU7" s="118">
        <v>132228</v>
      </c>
      <c r="DV7" s="33">
        <v>1401869089</v>
      </c>
      <c r="DW7" s="34">
        <v>101.20335141836696</v>
      </c>
      <c r="DX7" s="118">
        <v>134585</v>
      </c>
      <c r="DY7" s="33">
        <v>1415822708</v>
      </c>
      <c r="DZ7" s="34">
        <v>100.99535820494863</v>
      </c>
      <c r="EA7" s="118">
        <v>139122</v>
      </c>
      <c r="EB7" s="33">
        <v>1457834927</v>
      </c>
      <c r="EC7" s="34">
        <v>102.98948784326566</v>
      </c>
      <c r="ED7" s="118">
        <v>142165</v>
      </c>
      <c r="EE7" s="33">
        <v>1442728703</v>
      </c>
      <c r="EF7" s="34">
        <v>98.963790500541364</v>
      </c>
      <c r="EG7" s="118">
        <v>144581</v>
      </c>
      <c r="EH7" s="33">
        <v>1418186692</v>
      </c>
      <c r="EI7" s="34">
        <v>98.298917118030062</v>
      </c>
      <c r="EJ7" s="118">
        <v>146500</v>
      </c>
      <c r="EK7" s="33">
        <v>1394497574</v>
      </c>
      <c r="EL7" s="34">
        <v>98.329619214900944</v>
      </c>
      <c r="EM7" s="118">
        <v>148278</v>
      </c>
      <c r="EN7" s="33">
        <v>1386351874</v>
      </c>
      <c r="EO7" s="34">
        <v>99.4</v>
      </c>
      <c r="EP7" s="130">
        <v>149602</v>
      </c>
      <c r="EQ7" s="33">
        <v>1399504547</v>
      </c>
      <c r="ER7" s="34">
        <v>100.94872544601905</v>
      </c>
      <c r="ES7" s="118">
        <v>151389</v>
      </c>
      <c r="ET7" s="33">
        <v>1403707898</v>
      </c>
      <c r="EU7" s="34">
        <v>100.30034564796595</v>
      </c>
      <c r="EV7" s="118">
        <v>153355</v>
      </c>
      <c r="EW7" s="33">
        <v>1402442936</v>
      </c>
      <c r="EX7" s="34">
        <v>99.909884242882569</v>
      </c>
      <c r="EY7" s="164">
        <v>154860</v>
      </c>
      <c r="EZ7" s="35">
        <v>1397777629</v>
      </c>
      <c r="FA7" s="36">
        <v>99.667344254782577</v>
      </c>
      <c r="FB7" s="160">
        <v>156171</v>
      </c>
      <c r="FC7" s="35">
        <v>1405636995</v>
      </c>
      <c r="FD7" s="36">
        <v>100.56227584681139</v>
      </c>
      <c r="FE7" s="135">
        <v>157673</v>
      </c>
      <c r="FF7" s="37">
        <v>1409238212</v>
      </c>
      <c r="FG7" s="36">
        <v>100.25619822278512</v>
      </c>
      <c r="FH7" s="137">
        <v>159036</v>
      </c>
      <c r="FI7" s="38">
        <v>1407578218</v>
      </c>
      <c r="FJ7" s="36">
        <v>99.894970914966933</v>
      </c>
      <c r="FK7" s="139">
        <v>160301</v>
      </c>
      <c r="FL7" s="3">
        <v>1400291608</v>
      </c>
      <c r="FM7" s="36">
        <v>99.482330011446649</v>
      </c>
      <c r="FN7" s="139">
        <v>161507</v>
      </c>
      <c r="FO7" s="3">
        <v>1406771056</v>
      </c>
      <c r="FP7" s="36">
        <v>100.46272133339815</v>
      </c>
      <c r="FQ7" s="139">
        <v>120097</v>
      </c>
      <c r="FR7" s="3"/>
      <c r="FS7" s="36"/>
      <c r="FT7" s="139">
        <v>120537</v>
      </c>
      <c r="FU7" s="3"/>
      <c r="FV7" s="36"/>
    </row>
    <row r="8" spans="1:178" x14ac:dyDescent="0.4">
      <c r="A8" s="155"/>
      <c r="B8" s="90"/>
      <c r="C8" s="39">
        <v>22520</v>
      </c>
      <c r="D8" s="29" t="s">
        <v>77</v>
      </c>
      <c r="E8" s="90"/>
      <c r="F8" s="39">
        <v>39719</v>
      </c>
      <c r="G8" s="40">
        <f t="shared" ref="G8:G12" si="0">F8/C8*100</f>
        <v>176.3721136767318</v>
      </c>
      <c r="H8" s="90"/>
      <c r="I8" s="39">
        <v>73469</v>
      </c>
      <c r="J8" s="40">
        <f t="shared" ref="J8:J12" si="1">I8/F8*100</f>
        <v>184.97192779274403</v>
      </c>
      <c r="K8" s="90"/>
      <c r="L8" s="39">
        <v>95915</v>
      </c>
      <c r="M8" s="40">
        <f t="shared" ref="M8:M12" si="2">L8/I8*100</f>
        <v>130.5516612448788</v>
      </c>
      <c r="N8" s="90"/>
      <c r="O8" s="39">
        <v>169163</v>
      </c>
      <c r="P8" s="40">
        <f t="shared" ref="P8:P12" si="3">O8/L8*100</f>
        <v>176.36761716102799</v>
      </c>
      <c r="Q8" s="90"/>
      <c r="R8" s="39">
        <v>281356</v>
      </c>
      <c r="S8" s="40">
        <f t="shared" ref="S8:S12" si="4">R8/O8*100</f>
        <v>166.32242275202026</v>
      </c>
      <c r="T8" s="90"/>
      <c r="U8" s="39">
        <v>400865</v>
      </c>
      <c r="V8" s="40">
        <f t="shared" ref="V8:V12" si="5">U8/R8*100</f>
        <v>142.47608012624576</v>
      </c>
      <c r="W8" s="90"/>
      <c r="X8" s="39">
        <v>822979</v>
      </c>
      <c r="Y8" s="40">
        <f t="shared" ref="Y8:Y12" si="6">X8/U8*100</f>
        <v>205.30078704800866</v>
      </c>
      <c r="Z8" s="90"/>
      <c r="AA8" s="39">
        <v>865403</v>
      </c>
      <c r="AB8" s="40">
        <f t="shared" ref="AB8:AB12" si="7">AA8/X8*100</f>
        <v>105.15493104927343</v>
      </c>
      <c r="AC8" s="90"/>
      <c r="AD8" s="39">
        <v>901781</v>
      </c>
      <c r="AE8" s="40">
        <f t="shared" ref="AE8:AE12" si="8">AD8/AA8*100</f>
        <v>104.20359069705097</v>
      </c>
      <c r="AF8" s="90"/>
      <c r="AG8" s="39">
        <v>976741</v>
      </c>
      <c r="AH8" s="40">
        <f t="shared" ref="AH8:AH12" si="9">AG8/AD8*100</f>
        <v>108.3124394947332</v>
      </c>
      <c r="AI8" s="90"/>
      <c r="AJ8" s="39">
        <v>1025302</v>
      </c>
      <c r="AK8" s="40">
        <f t="shared" ref="AK8:AK12" si="10">AJ8/AG8*100</f>
        <v>104.97173764590613</v>
      </c>
      <c r="AL8" s="90"/>
      <c r="AM8" s="39">
        <v>1560642</v>
      </c>
      <c r="AN8" s="40">
        <f t="shared" ref="AN8:AN12" si="11">AM8/AJ8*100</f>
        <v>152.21290897706237</v>
      </c>
      <c r="AO8" s="90"/>
      <c r="AP8" s="39">
        <v>1707682</v>
      </c>
      <c r="AQ8" s="40">
        <f t="shared" ref="AQ8:AQ12" si="12">AP8/AM8*100</f>
        <v>109.421763607541</v>
      </c>
      <c r="AR8" s="90"/>
      <c r="AS8" s="39">
        <v>1746290</v>
      </c>
      <c r="AT8" s="40">
        <f t="shared" ref="AT8:AT12" si="13">AS8/AP8*100</f>
        <v>102.26084247535547</v>
      </c>
      <c r="AU8" s="90"/>
      <c r="AV8" s="39">
        <v>1772869</v>
      </c>
      <c r="AW8" s="40">
        <f t="shared" ref="AW8:AW12" si="14">AV8/AS8*100</f>
        <v>101.52202669659678</v>
      </c>
      <c r="AX8" s="90"/>
      <c r="AY8" s="39">
        <v>2086842</v>
      </c>
      <c r="AZ8" s="40">
        <f t="shared" ref="AZ8:AZ12" si="15">AY8/AV8*100</f>
        <v>117.7098815535722</v>
      </c>
      <c r="BA8" s="90"/>
      <c r="BB8" s="39">
        <v>2241865</v>
      </c>
      <c r="BC8" s="40">
        <f t="shared" ref="BC8:BC12" si="16">BB8/AY8*100</f>
        <v>107.42859306071087</v>
      </c>
      <c r="BD8" s="90"/>
      <c r="BE8" s="39">
        <v>2302871</v>
      </c>
      <c r="BF8" s="40">
        <f t="shared" ref="BF8:BF12" si="17">BE8/BB8*100</f>
        <v>102.7212164871658</v>
      </c>
      <c r="BG8" s="90"/>
      <c r="BH8" s="39">
        <v>2560656</v>
      </c>
      <c r="BI8" s="40">
        <v>111.2</v>
      </c>
      <c r="BJ8" s="90"/>
      <c r="BK8" s="39">
        <v>2817438</v>
      </c>
      <c r="BL8" s="40">
        <v>110</v>
      </c>
      <c r="BM8" s="90"/>
      <c r="BN8" s="39">
        <v>2887330</v>
      </c>
      <c r="BO8" s="40">
        <v>102.5</v>
      </c>
      <c r="BP8" s="90"/>
      <c r="BQ8" s="39">
        <v>2763572</v>
      </c>
      <c r="BR8" s="40">
        <v>95.7</v>
      </c>
      <c r="BS8" s="90"/>
      <c r="BT8" s="39">
        <v>2960042</v>
      </c>
      <c r="BU8" s="40">
        <v>107.1</v>
      </c>
      <c r="BV8" s="90"/>
      <c r="BW8" s="39">
        <v>3001084</v>
      </c>
      <c r="BX8" s="40">
        <v>101.4</v>
      </c>
      <c r="BY8" s="90"/>
      <c r="BZ8" s="39">
        <v>3260961</v>
      </c>
      <c r="CA8" s="40">
        <v>108.7</v>
      </c>
      <c r="CB8" s="174"/>
      <c r="CC8" s="39">
        <v>3448935</v>
      </c>
      <c r="CD8" s="40">
        <v>105.8</v>
      </c>
      <c r="CE8" s="90"/>
      <c r="CF8" s="39">
        <v>3586619</v>
      </c>
      <c r="CG8" s="40">
        <v>104</v>
      </c>
      <c r="CH8" s="90"/>
      <c r="CI8" s="39">
        <v>4240211</v>
      </c>
      <c r="CJ8" s="40">
        <v>118.2</v>
      </c>
      <c r="CK8" s="90"/>
      <c r="CL8" s="39">
        <v>4512153</v>
      </c>
      <c r="CM8" s="40">
        <v>106.4</v>
      </c>
      <c r="CN8" s="90"/>
      <c r="CO8" s="39">
        <v>4699994</v>
      </c>
      <c r="CP8" s="40">
        <v>104.2</v>
      </c>
      <c r="CQ8" s="90"/>
      <c r="CR8" s="39">
        <v>4751122</v>
      </c>
      <c r="CS8" s="40">
        <v>101</v>
      </c>
      <c r="CT8" s="90"/>
      <c r="CU8" s="39">
        <v>4819166</v>
      </c>
      <c r="CV8" s="40">
        <v>101.4</v>
      </c>
      <c r="CW8" s="90"/>
      <c r="CX8" s="39">
        <v>4844693</v>
      </c>
      <c r="CY8" s="40">
        <v>100.5</v>
      </c>
      <c r="CZ8" s="90"/>
      <c r="DA8" s="39">
        <v>4684739</v>
      </c>
      <c r="DB8" s="40">
        <v>96.7</v>
      </c>
      <c r="DC8" s="90"/>
      <c r="DD8" s="39">
        <v>4520373</v>
      </c>
      <c r="DE8" s="40">
        <v>96.5</v>
      </c>
      <c r="DF8" s="90"/>
      <c r="DG8" s="39">
        <v>4315608</v>
      </c>
      <c r="DH8" s="40">
        <v>95.5</v>
      </c>
      <c r="DI8" s="107"/>
      <c r="DJ8" s="39">
        <v>4085109</v>
      </c>
      <c r="DK8" s="40">
        <v>94.7</v>
      </c>
      <c r="DL8" s="90"/>
      <c r="DM8" s="39">
        <v>3879130</v>
      </c>
      <c r="DN8" s="40">
        <v>95</v>
      </c>
      <c r="DO8" s="119"/>
      <c r="DP8" s="41">
        <v>3764644</v>
      </c>
      <c r="DQ8" s="42">
        <v>97.048668129193914</v>
      </c>
      <c r="DR8" s="119"/>
      <c r="DS8" s="41">
        <v>3711176</v>
      </c>
      <c r="DT8" s="42">
        <v>98.579732904359616</v>
      </c>
      <c r="DU8" s="119"/>
      <c r="DV8" s="41">
        <v>3755727</v>
      </c>
      <c r="DW8" s="42">
        <v>101.20045505791155</v>
      </c>
      <c r="DX8" s="119"/>
      <c r="DY8" s="41">
        <v>3792051</v>
      </c>
      <c r="DZ8" s="42">
        <v>100.96716294874469</v>
      </c>
      <c r="EA8" s="119"/>
      <c r="EB8" s="41">
        <v>3901689</v>
      </c>
      <c r="EC8" s="42">
        <v>102.92844478340434</v>
      </c>
      <c r="ED8" s="119"/>
      <c r="EE8" s="41">
        <v>3864092</v>
      </c>
      <c r="EF8" s="42">
        <v>99.036391675502585</v>
      </c>
      <c r="EG8" s="119"/>
      <c r="EH8" s="41">
        <v>3798027</v>
      </c>
      <c r="EI8" s="42">
        <v>98.290283978745848</v>
      </c>
      <c r="EJ8" s="119"/>
      <c r="EK8" s="41">
        <v>3725460</v>
      </c>
      <c r="EL8" s="42">
        <v>98.089350075710357</v>
      </c>
      <c r="EM8" s="119"/>
      <c r="EN8" s="41">
        <v>3703334</v>
      </c>
      <c r="EO8" s="42">
        <v>99.4</v>
      </c>
      <c r="EP8" s="131"/>
      <c r="EQ8" s="41">
        <v>3739063</v>
      </c>
      <c r="ER8" s="42">
        <v>100.96477930427015</v>
      </c>
      <c r="ES8" s="119"/>
      <c r="ET8" s="41">
        <v>3750705</v>
      </c>
      <c r="EU8" s="34">
        <v>100.3113882572688</v>
      </c>
      <c r="EV8" s="119"/>
      <c r="EW8" s="41">
        <v>3747664</v>
      </c>
      <c r="EX8" s="42">
        <v>99.918921909347716</v>
      </c>
      <c r="EY8" s="165"/>
      <c r="EZ8" s="43">
        <v>3735680</v>
      </c>
      <c r="FA8" s="44">
        <v>99.680227469698451</v>
      </c>
      <c r="FB8" s="161"/>
      <c r="FC8" s="43">
        <v>3753814</v>
      </c>
      <c r="FD8" s="36">
        <v>100.48542701730341</v>
      </c>
      <c r="FE8" s="136"/>
      <c r="FF8" s="45">
        <v>3767518</v>
      </c>
      <c r="FG8" s="36">
        <v>100.36506870079339</v>
      </c>
      <c r="FH8" s="138"/>
      <c r="FI8" s="46">
        <v>3763605</v>
      </c>
      <c r="FJ8" s="44">
        <v>99.909595654221164</v>
      </c>
      <c r="FK8" s="140"/>
      <c r="FL8" s="4">
        <v>3737728</v>
      </c>
      <c r="FM8" s="44">
        <v>99.312441130246128</v>
      </c>
      <c r="FN8" s="140"/>
      <c r="FO8" s="4">
        <v>3756199</v>
      </c>
      <c r="FP8" s="44">
        <v>100.49417721139686</v>
      </c>
      <c r="FQ8" s="140"/>
      <c r="FR8" s="81">
        <v>3760418</v>
      </c>
      <c r="FS8" s="44">
        <v>100.1</v>
      </c>
      <c r="FT8" s="140"/>
      <c r="FU8" s="81">
        <v>3802786</v>
      </c>
      <c r="FV8" s="44">
        <v>101.1</v>
      </c>
    </row>
    <row r="9" spans="1:178" x14ac:dyDescent="0.4">
      <c r="A9" s="155" t="s">
        <v>9</v>
      </c>
      <c r="B9" s="90">
        <v>30846</v>
      </c>
      <c r="C9" s="47" t="s">
        <v>76</v>
      </c>
      <c r="D9" s="48" t="s">
        <v>77</v>
      </c>
      <c r="E9" s="90">
        <v>33284</v>
      </c>
      <c r="F9" s="49">
        <v>26196075</v>
      </c>
      <c r="G9" s="40"/>
      <c r="H9" s="90">
        <v>35318</v>
      </c>
      <c r="I9" s="49">
        <v>31757926</v>
      </c>
      <c r="J9" s="40">
        <f t="shared" si="1"/>
        <v>121.23161962240528</v>
      </c>
      <c r="K9" s="90">
        <v>37099</v>
      </c>
      <c r="L9" s="49">
        <v>36717714</v>
      </c>
      <c r="M9" s="40">
        <f t="shared" si="2"/>
        <v>115.61748081408088</v>
      </c>
      <c r="N9" s="90">
        <v>38814</v>
      </c>
      <c r="O9" s="49">
        <v>42213044</v>
      </c>
      <c r="P9" s="40">
        <f t="shared" si="3"/>
        <v>114.96642737617053</v>
      </c>
      <c r="Q9" s="90">
        <v>40671</v>
      </c>
      <c r="R9" s="49">
        <v>49563779</v>
      </c>
      <c r="S9" s="40">
        <f t="shared" si="4"/>
        <v>117.41342083740751</v>
      </c>
      <c r="T9" s="90">
        <v>42890</v>
      </c>
      <c r="U9" s="49">
        <v>57721782</v>
      </c>
      <c r="V9" s="40">
        <f t="shared" si="5"/>
        <v>116.45960652031799</v>
      </c>
      <c r="W9" s="90">
        <v>43092</v>
      </c>
      <c r="X9" s="49">
        <v>67822642</v>
      </c>
      <c r="Y9" s="40">
        <f t="shared" si="6"/>
        <v>117.49921719325991</v>
      </c>
      <c r="Z9" s="90">
        <v>47635</v>
      </c>
      <c r="AA9" s="49">
        <v>82943094</v>
      </c>
      <c r="AB9" s="40">
        <f t="shared" si="7"/>
        <v>122.29410644309611</v>
      </c>
      <c r="AC9" s="90">
        <v>51133</v>
      </c>
      <c r="AD9" s="49">
        <v>100293052</v>
      </c>
      <c r="AE9" s="40">
        <f t="shared" si="8"/>
        <v>120.9179054738421</v>
      </c>
      <c r="AF9" s="90">
        <v>54363</v>
      </c>
      <c r="AG9" s="49">
        <v>125105895</v>
      </c>
      <c r="AH9" s="40">
        <f t="shared" si="9"/>
        <v>124.74034093608</v>
      </c>
      <c r="AI9" s="90">
        <v>56427</v>
      </c>
      <c r="AJ9" s="49">
        <v>147660214</v>
      </c>
      <c r="AK9" s="40">
        <f t="shared" si="10"/>
        <v>118.02818244495992</v>
      </c>
      <c r="AL9" s="90">
        <v>59033</v>
      </c>
      <c r="AM9" s="49">
        <v>160448529</v>
      </c>
      <c r="AN9" s="40">
        <f t="shared" si="11"/>
        <v>108.66063691333943</v>
      </c>
      <c r="AO9" s="90">
        <v>62203</v>
      </c>
      <c r="AP9" s="49">
        <v>185136147</v>
      </c>
      <c r="AQ9" s="40">
        <f t="shared" si="12"/>
        <v>115.38662782006558</v>
      </c>
      <c r="AR9" s="90">
        <v>64839</v>
      </c>
      <c r="AS9" s="49">
        <v>209880086</v>
      </c>
      <c r="AT9" s="40">
        <f t="shared" si="13"/>
        <v>113.36526626537172</v>
      </c>
      <c r="AU9" s="90">
        <v>66271</v>
      </c>
      <c r="AV9" s="49">
        <v>234796866</v>
      </c>
      <c r="AW9" s="40">
        <f t="shared" si="14"/>
        <v>111.87191242145764</v>
      </c>
      <c r="AX9" s="90">
        <v>73842</v>
      </c>
      <c r="AY9" s="49">
        <v>282502075</v>
      </c>
      <c r="AZ9" s="40">
        <f t="shared" si="15"/>
        <v>120.31765151413903</v>
      </c>
      <c r="BA9" s="90">
        <v>76424</v>
      </c>
      <c r="BB9" s="49">
        <v>314023858</v>
      </c>
      <c r="BC9" s="40">
        <f t="shared" si="16"/>
        <v>111.15807131682129</v>
      </c>
      <c r="BD9" s="90">
        <v>78635</v>
      </c>
      <c r="BE9" s="49">
        <v>355281594</v>
      </c>
      <c r="BF9" s="40">
        <f t="shared" si="17"/>
        <v>113.13840810146343</v>
      </c>
      <c r="BG9" s="90">
        <v>80951</v>
      </c>
      <c r="BH9" s="39">
        <v>377562250</v>
      </c>
      <c r="BI9" s="40">
        <v>106.3</v>
      </c>
      <c r="BJ9" s="90">
        <v>83139</v>
      </c>
      <c r="BK9" s="39">
        <v>417843508</v>
      </c>
      <c r="BL9" s="40">
        <v>110.7</v>
      </c>
      <c r="BM9" s="90">
        <v>84774</v>
      </c>
      <c r="BN9" s="39">
        <v>452870265</v>
      </c>
      <c r="BO9" s="40">
        <v>108.4</v>
      </c>
      <c r="BP9" s="90">
        <v>86892</v>
      </c>
      <c r="BQ9" s="39">
        <v>482976965</v>
      </c>
      <c r="BR9" s="40">
        <v>106.6</v>
      </c>
      <c r="BS9" s="90">
        <v>88089</v>
      </c>
      <c r="BT9" s="39">
        <v>537377138</v>
      </c>
      <c r="BU9" s="40">
        <v>111.3</v>
      </c>
      <c r="BV9" s="90">
        <v>90397</v>
      </c>
      <c r="BW9" s="39">
        <v>591337555</v>
      </c>
      <c r="BX9" s="40">
        <v>110</v>
      </c>
      <c r="BY9" s="90">
        <v>90527</v>
      </c>
      <c r="BZ9" s="39">
        <v>654906946</v>
      </c>
      <c r="CA9" s="40">
        <v>110.8</v>
      </c>
      <c r="CB9" s="90">
        <v>92857</v>
      </c>
      <c r="CC9" s="39">
        <v>715280279</v>
      </c>
      <c r="CD9" s="40">
        <v>109.2</v>
      </c>
      <c r="CE9" s="90">
        <v>94625</v>
      </c>
      <c r="CF9" s="39">
        <v>784246585</v>
      </c>
      <c r="CG9" s="40">
        <v>109.6</v>
      </c>
      <c r="CH9" s="90">
        <v>96761</v>
      </c>
      <c r="CI9" s="39">
        <v>803170911</v>
      </c>
      <c r="CJ9" s="40">
        <v>102.4</v>
      </c>
      <c r="CK9" s="90">
        <v>99442</v>
      </c>
      <c r="CL9" s="39">
        <v>886574987</v>
      </c>
      <c r="CM9" s="40">
        <v>110.4</v>
      </c>
      <c r="CN9" s="90">
        <v>102632</v>
      </c>
      <c r="CO9" s="39">
        <v>956263321</v>
      </c>
      <c r="CP9" s="40">
        <v>107.9</v>
      </c>
      <c r="CQ9" s="90">
        <v>106070</v>
      </c>
      <c r="CR9" s="39">
        <v>941634285</v>
      </c>
      <c r="CS9" s="40">
        <v>98.5</v>
      </c>
      <c r="CT9" s="90">
        <v>109548</v>
      </c>
      <c r="CU9" s="39">
        <v>1004516072</v>
      </c>
      <c r="CV9" s="40">
        <v>106.7</v>
      </c>
      <c r="CW9" s="90">
        <v>112697</v>
      </c>
      <c r="CX9" s="39">
        <v>1057811884</v>
      </c>
      <c r="CY9" s="40">
        <v>105.3</v>
      </c>
      <c r="CZ9" s="90">
        <v>115820</v>
      </c>
      <c r="DA9" s="39">
        <v>1009225189</v>
      </c>
      <c r="DB9" s="40">
        <v>95.4</v>
      </c>
      <c r="DC9" s="90">
        <v>118683</v>
      </c>
      <c r="DD9" s="39">
        <v>1050280037</v>
      </c>
      <c r="DE9" s="40">
        <v>104.1</v>
      </c>
      <c r="DF9" s="90">
        <v>121416</v>
      </c>
      <c r="DG9" s="39">
        <v>1093384700</v>
      </c>
      <c r="DH9" s="40">
        <v>104.1</v>
      </c>
      <c r="DI9" s="107">
        <v>123978</v>
      </c>
      <c r="DJ9" s="39">
        <v>1007292211</v>
      </c>
      <c r="DK9" s="40">
        <v>92.1</v>
      </c>
      <c r="DL9" s="90">
        <v>127855</v>
      </c>
      <c r="DM9" s="39">
        <v>1066836529</v>
      </c>
      <c r="DN9" s="40">
        <v>105.9</v>
      </c>
      <c r="DO9" s="119">
        <v>131740</v>
      </c>
      <c r="DP9" s="41">
        <v>1118940177</v>
      </c>
      <c r="DQ9" s="42">
        <v>104.88393925251505</v>
      </c>
      <c r="DR9" s="119">
        <v>134317</v>
      </c>
      <c r="DS9" s="41">
        <v>1029120975</v>
      </c>
      <c r="DT9" s="42">
        <v>91.972832520786312</v>
      </c>
      <c r="DU9" s="119">
        <v>137012</v>
      </c>
      <c r="DV9" s="41">
        <v>1069556434</v>
      </c>
      <c r="DW9" s="42">
        <v>103.92912592224641</v>
      </c>
      <c r="DX9" s="119">
        <v>139527</v>
      </c>
      <c r="DY9" s="41">
        <v>1115585366</v>
      </c>
      <c r="DZ9" s="42">
        <v>104.30355337379046</v>
      </c>
      <c r="EA9" s="119">
        <v>142666</v>
      </c>
      <c r="EB9" s="41">
        <v>1104767729</v>
      </c>
      <c r="EC9" s="42">
        <v>99.009709618632343</v>
      </c>
      <c r="ED9" s="119">
        <v>145373</v>
      </c>
      <c r="EE9" s="41">
        <v>1150838880</v>
      </c>
      <c r="EF9" s="42">
        <v>104.17021151058623</v>
      </c>
      <c r="EG9" s="119">
        <v>147756</v>
      </c>
      <c r="EH9" s="41">
        <v>1193692752</v>
      </c>
      <c r="EI9" s="42">
        <v>103.7237073533699</v>
      </c>
      <c r="EJ9" s="119">
        <v>149189</v>
      </c>
      <c r="EK9" s="41">
        <v>1089676864</v>
      </c>
      <c r="EL9" s="42">
        <v>91.286209300867057</v>
      </c>
      <c r="EM9" s="119">
        <v>150697</v>
      </c>
      <c r="EN9" s="41">
        <v>1112340019</v>
      </c>
      <c r="EO9" s="42">
        <v>102.1</v>
      </c>
      <c r="EP9" s="132">
        <v>152132</v>
      </c>
      <c r="EQ9" s="41">
        <v>1137676188</v>
      </c>
      <c r="ER9" s="42">
        <v>102.2777359950402</v>
      </c>
      <c r="ES9" s="119">
        <v>154079</v>
      </c>
      <c r="ET9" s="41">
        <v>1134215927</v>
      </c>
      <c r="EU9" s="42">
        <v>99.695848340986814</v>
      </c>
      <c r="EV9" s="119">
        <v>155757</v>
      </c>
      <c r="EW9" s="41">
        <v>1165249742</v>
      </c>
      <c r="EX9" s="42">
        <v>102.7361469946983</v>
      </c>
      <c r="EY9" s="166">
        <v>157185</v>
      </c>
      <c r="EZ9" s="43">
        <v>1198005870</v>
      </c>
      <c r="FA9" s="44">
        <v>102.81108219288497</v>
      </c>
      <c r="FB9" s="161">
        <v>158276</v>
      </c>
      <c r="FC9" s="43">
        <v>1195241969</v>
      </c>
      <c r="FD9" s="44">
        <v>99.769291531100762</v>
      </c>
      <c r="FE9" s="136">
        <v>159687</v>
      </c>
      <c r="FF9" s="45">
        <v>1226622900</v>
      </c>
      <c r="FG9" s="44">
        <v>102.62548770992829</v>
      </c>
      <c r="FH9" s="138">
        <v>160866</v>
      </c>
      <c r="FI9" s="46">
        <v>1254396193</v>
      </c>
      <c r="FJ9" s="44">
        <v>102.14256264088988</v>
      </c>
      <c r="FK9" s="140">
        <v>161748</v>
      </c>
      <c r="FL9" s="4">
        <v>1204716448</v>
      </c>
      <c r="FM9" s="44">
        <v>96.03954912513035</v>
      </c>
      <c r="FN9" s="140">
        <v>163098</v>
      </c>
      <c r="FO9" s="4">
        <v>1260535459</v>
      </c>
      <c r="FP9" s="44">
        <v>104.63337336289112</v>
      </c>
      <c r="FQ9" s="140">
        <v>164105</v>
      </c>
      <c r="FR9" s="4"/>
      <c r="FS9" s="44"/>
      <c r="FT9" s="140">
        <v>164736</v>
      </c>
      <c r="FU9" s="4"/>
      <c r="FV9" s="44"/>
    </row>
    <row r="10" spans="1:178" x14ac:dyDescent="0.4">
      <c r="A10" s="156"/>
      <c r="B10" s="91"/>
      <c r="C10" s="59">
        <v>46079</v>
      </c>
      <c r="D10" s="60" t="s">
        <v>77</v>
      </c>
      <c r="E10" s="91"/>
      <c r="F10" s="59">
        <v>52555</v>
      </c>
      <c r="G10" s="61">
        <f t="shared" si="0"/>
        <v>114.05412443846437</v>
      </c>
      <c r="H10" s="91"/>
      <c r="I10" s="59">
        <v>63438</v>
      </c>
      <c r="J10" s="61">
        <f t="shared" si="1"/>
        <v>120.70782989249358</v>
      </c>
      <c r="K10" s="91"/>
      <c r="L10" s="59">
        <v>73322</v>
      </c>
      <c r="M10" s="61">
        <f t="shared" si="2"/>
        <v>115.58056685267506</v>
      </c>
      <c r="N10" s="91"/>
      <c r="O10" s="59">
        <v>84312</v>
      </c>
      <c r="P10" s="61">
        <f t="shared" si="3"/>
        <v>114.98868006873791</v>
      </c>
      <c r="Q10" s="91"/>
      <c r="R10" s="59">
        <v>98980</v>
      </c>
      <c r="S10" s="61">
        <f t="shared" si="4"/>
        <v>117.3972862700446</v>
      </c>
      <c r="T10" s="91"/>
      <c r="U10" s="59">
        <v>115294</v>
      </c>
      <c r="V10" s="61">
        <f t="shared" si="5"/>
        <v>116.48211759951505</v>
      </c>
      <c r="W10" s="91"/>
      <c r="X10" s="59">
        <v>135504</v>
      </c>
      <c r="Y10" s="61">
        <f t="shared" si="6"/>
        <v>117.52909951948931</v>
      </c>
      <c r="Z10" s="91"/>
      <c r="AA10" s="59">
        <v>169685</v>
      </c>
      <c r="AB10" s="61">
        <f t="shared" si="7"/>
        <v>125.22508560632897</v>
      </c>
      <c r="AC10" s="91"/>
      <c r="AD10" s="59">
        <v>200375</v>
      </c>
      <c r="AE10" s="61">
        <f t="shared" si="8"/>
        <v>118.0864543124024</v>
      </c>
      <c r="AF10" s="91"/>
      <c r="AG10" s="59">
        <v>250072</v>
      </c>
      <c r="AH10" s="61">
        <f t="shared" si="9"/>
        <v>124.80199625701809</v>
      </c>
      <c r="AI10" s="91"/>
      <c r="AJ10" s="59">
        <v>294908</v>
      </c>
      <c r="AK10" s="61">
        <f t="shared" si="10"/>
        <v>117.92923637992259</v>
      </c>
      <c r="AL10" s="91"/>
      <c r="AM10" s="59">
        <v>480929</v>
      </c>
      <c r="AN10" s="61">
        <f t="shared" si="11"/>
        <v>163.07763777177968</v>
      </c>
      <c r="AO10" s="91"/>
      <c r="AP10" s="59">
        <v>554779</v>
      </c>
      <c r="AQ10" s="61">
        <f t="shared" si="12"/>
        <v>115.3556969947747</v>
      </c>
      <c r="AR10" s="91"/>
      <c r="AS10" s="59">
        <v>629383</v>
      </c>
      <c r="AT10" s="61">
        <f t="shared" si="13"/>
        <v>113.44751693917759</v>
      </c>
      <c r="AU10" s="91"/>
      <c r="AV10" s="59">
        <v>704134</v>
      </c>
      <c r="AW10" s="61">
        <f t="shared" si="14"/>
        <v>111.87686988685745</v>
      </c>
      <c r="AX10" s="91"/>
      <c r="AY10" s="59">
        <v>847223</v>
      </c>
      <c r="AZ10" s="61">
        <f t="shared" si="15"/>
        <v>120.3212740756731</v>
      </c>
      <c r="BA10" s="91"/>
      <c r="BB10" s="59">
        <v>941769</v>
      </c>
      <c r="BC10" s="61">
        <f t="shared" si="16"/>
        <v>111.15951762404939</v>
      </c>
      <c r="BD10" s="91"/>
      <c r="BE10" s="59">
        <v>1065539</v>
      </c>
      <c r="BF10" s="61">
        <f t="shared" si="17"/>
        <v>113.14228860792828</v>
      </c>
      <c r="BG10" s="91"/>
      <c r="BH10" s="59">
        <v>1132362</v>
      </c>
      <c r="BI10" s="61">
        <v>106.3</v>
      </c>
      <c r="BJ10" s="91"/>
      <c r="BK10" s="59">
        <v>1253197</v>
      </c>
      <c r="BL10" s="61">
        <v>110.7</v>
      </c>
      <c r="BM10" s="91"/>
      <c r="BN10" s="59">
        <v>1358271</v>
      </c>
      <c r="BO10" s="61">
        <v>108.4</v>
      </c>
      <c r="BP10" s="91"/>
      <c r="BQ10" s="59">
        <v>1301015</v>
      </c>
      <c r="BR10" s="61">
        <v>95.8</v>
      </c>
      <c r="BS10" s="91"/>
      <c r="BT10" s="59">
        <v>1432210</v>
      </c>
      <c r="BU10" s="61">
        <v>110.1</v>
      </c>
      <c r="BV10" s="91"/>
      <c r="BW10" s="59">
        <v>1576510</v>
      </c>
      <c r="BX10" s="61">
        <v>110.1</v>
      </c>
      <c r="BY10" s="91"/>
      <c r="BZ10" s="59">
        <v>1746588</v>
      </c>
      <c r="CA10" s="61">
        <v>110.8</v>
      </c>
      <c r="CB10" s="91"/>
      <c r="CC10" s="59">
        <v>1767835</v>
      </c>
      <c r="CD10" s="61">
        <v>101.2</v>
      </c>
      <c r="CE10" s="91"/>
      <c r="CF10" s="59">
        <v>1939698</v>
      </c>
      <c r="CG10" s="61">
        <v>109.7</v>
      </c>
      <c r="CH10" s="91"/>
      <c r="CI10" s="59">
        <v>2140123</v>
      </c>
      <c r="CJ10" s="61">
        <v>110.3</v>
      </c>
      <c r="CK10" s="91"/>
      <c r="CL10" s="59">
        <v>2362946</v>
      </c>
      <c r="CM10" s="61">
        <v>110.4</v>
      </c>
      <c r="CN10" s="91"/>
      <c r="CO10" s="59">
        <v>2552056</v>
      </c>
      <c r="CP10" s="61">
        <v>108</v>
      </c>
      <c r="CQ10" s="91"/>
      <c r="CR10" s="59">
        <v>2509811</v>
      </c>
      <c r="CS10" s="61">
        <v>98.3</v>
      </c>
      <c r="CT10" s="91"/>
      <c r="CU10" s="59">
        <v>2683894</v>
      </c>
      <c r="CV10" s="61">
        <v>106.9</v>
      </c>
      <c r="CW10" s="91"/>
      <c r="CX10" s="59">
        <v>2823497</v>
      </c>
      <c r="CY10" s="61">
        <v>105.2</v>
      </c>
      <c r="CZ10" s="91"/>
      <c r="DA10" s="59">
        <v>2689641</v>
      </c>
      <c r="DB10" s="61">
        <v>95.3</v>
      </c>
      <c r="DC10" s="91"/>
      <c r="DD10" s="59">
        <v>2798768</v>
      </c>
      <c r="DE10" s="61">
        <v>104.1</v>
      </c>
      <c r="DF10" s="91"/>
      <c r="DG10" s="59">
        <v>2914557</v>
      </c>
      <c r="DH10" s="61">
        <v>104.1</v>
      </c>
      <c r="DI10" s="108"/>
      <c r="DJ10" s="59">
        <v>2683908</v>
      </c>
      <c r="DK10" s="61">
        <v>92.1</v>
      </c>
      <c r="DL10" s="91"/>
      <c r="DM10" s="59">
        <v>2843032</v>
      </c>
      <c r="DN10" s="61">
        <v>105.9</v>
      </c>
      <c r="DO10" s="120"/>
      <c r="DP10" s="62">
        <v>2982590</v>
      </c>
      <c r="DQ10" s="63">
        <v>104.90877345031642</v>
      </c>
      <c r="DR10" s="120"/>
      <c r="DS10" s="62">
        <v>2742202</v>
      </c>
      <c r="DT10" s="63">
        <v>91.940293503297468</v>
      </c>
      <c r="DU10" s="120"/>
      <c r="DV10" s="62">
        <v>2850525</v>
      </c>
      <c r="DW10" s="63">
        <v>103.95021956806976</v>
      </c>
      <c r="DX10" s="120"/>
      <c r="DY10" s="62">
        <v>2973427</v>
      </c>
      <c r="DZ10" s="63">
        <v>104.31155664307452</v>
      </c>
      <c r="EA10" s="120"/>
      <c r="EB10" s="62">
        <v>2944914</v>
      </c>
      <c r="EC10" s="63">
        <v>99.03287953988216</v>
      </c>
      <c r="ED10" s="120"/>
      <c r="EE10" s="62">
        <v>3068360</v>
      </c>
      <c r="EF10" s="63">
        <v>104.19183718098391</v>
      </c>
      <c r="EG10" s="120"/>
      <c r="EH10" s="62">
        <v>3180280</v>
      </c>
      <c r="EI10" s="63">
        <v>103.64755113480817</v>
      </c>
      <c r="EJ10" s="120"/>
      <c r="EK10" s="62">
        <v>2903472</v>
      </c>
      <c r="EL10" s="63">
        <v>91.296112291999449</v>
      </c>
      <c r="EM10" s="120"/>
      <c r="EN10" s="62">
        <v>2963465</v>
      </c>
      <c r="EO10" s="63">
        <v>102.1</v>
      </c>
      <c r="EP10" s="130"/>
      <c r="EQ10" s="62">
        <v>3029251</v>
      </c>
      <c r="ER10" s="63">
        <v>102.21990136546239</v>
      </c>
      <c r="ES10" s="120"/>
      <c r="ET10" s="62">
        <v>3019946</v>
      </c>
      <c r="EU10" s="63">
        <v>99.69282835922148</v>
      </c>
      <c r="EV10" s="120"/>
      <c r="EW10" s="62">
        <v>3101260</v>
      </c>
      <c r="EX10" s="63">
        <v>102.69256470148804</v>
      </c>
      <c r="EY10" s="164"/>
      <c r="EZ10" s="64">
        <v>3190275</v>
      </c>
      <c r="FA10" s="65">
        <v>102.87028498094324</v>
      </c>
      <c r="FB10" s="162"/>
      <c r="FC10" s="64">
        <v>3183226</v>
      </c>
      <c r="FD10" s="65">
        <v>99.779047260816071</v>
      </c>
      <c r="FE10" s="143"/>
      <c r="FF10" s="66">
        <v>3265744</v>
      </c>
      <c r="FG10" s="65">
        <v>102.59227588616078</v>
      </c>
      <c r="FH10" s="144"/>
      <c r="FI10" s="67">
        <v>3340846</v>
      </c>
      <c r="FJ10" s="65">
        <v>102.18281041012401</v>
      </c>
      <c r="FK10" s="145"/>
      <c r="FL10" s="68">
        <v>3206339</v>
      </c>
      <c r="FM10" s="65">
        <v>95.973864105079969</v>
      </c>
      <c r="FN10" s="145"/>
      <c r="FO10" s="68">
        <v>3356648</v>
      </c>
      <c r="FP10" s="65">
        <v>104.6878698727739</v>
      </c>
      <c r="FQ10" s="145"/>
      <c r="FR10" s="68">
        <v>3434662</v>
      </c>
      <c r="FS10" s="65">
        <v>102.32416386823999</v>
      </c>
      <c r="FT10" s="145"/>
      <c r="FU10" s="68">
        <v>3423391</v>
      </c>
      <c r="FV10" s="65">
        <v>99.7</v>
      </c>
    </row>
    <row r="11" spans="1:178" x14ac:dyDescent="0.4">
      <c r="A11" s="167" t="s">
        <v>10</v>
      </c>
      <c r="B11" s="92">
        <v>34359</v>
      </c>
      <c r="C11" s="58" t="s">
        <v>76</v>
      </c>
      <c r="D11" s="69" t="s">
        <v>77</v>
      </c>
      <c r="E11" s="92">
        <v>36124</v>
      </c>
      <c r="F11" s="70">
        <v>46077116</v>
      </c>
      <c r="G11" s="71"/>
      <c r="H11" s="92">
        <v>40077</v>
      </c>
      <c r="I11" s="70">
        <v>68501618</v>
      </c>
      <c r="J11" s="71">
        <f t="shared" si="1"/>
        <v>148.66732978687293</v>
      </c>
      <c r="K11" s="92">
        <v>42286</v>
      </c>
      <c r="L11" s="70">
        <v>84701835</v>
      </c>
      <c r="M11" s="71">
        <f t="shared" si="2"/>
        <v>123.64939321579236</v>
      </c>
      <c r="N11" s="92">
        <v>45493</v>
      </c>
      <c r="O11" s="70">
        <v>126827653</v>
      </c>
      <c r="P11" s="71">
        <f t="shared" si="3"/>
        <v>149.73424483660833</v>
      </c>
      <c r="Q11" s="92">
        <v>49822</v>
      </c>
      <c r="R11" s="70">
        <v>190288392</v>
      </c>
      <c r="S11" s="71">
        <f t="shared" si="4"/>
        <v>150.03698917301577</v>
      </c>
      <c r="T11" s="92">
        <v>53733</v>
      </c>
      <c r="U11" s="70">
        <v>258206376</v>
      </c>
      <c r="V11" s="71">
        <f t="shared" si="5"/>
        <v>135.6921319719807</v>
      </c>
      <c r="W11" s="92">
        <v>60789</v>
      </c>
      <c r="X11" s="70">
        <v>479276880</v>
      </c>
      <c r="Y11" s="71">
        <f t="shared" si="6"/>
        <v>185.61775562041117</v>
      </c>
      <c r="Z11" s="92">
        <v>62574</v>
      </c>
      <c r="AA11" s="70">
        <v>517725760</v>
      </c>
      <c r="AB11" s="71">
        <f t="shared" si="7"/>
        <v>108.02226888140316</v>
      </c>
      <c r="AC11" s="92">
        <v>67277</v>
      </c>
      <c r="AD11" s="70">
        <v>551268519</v>
      </c>
      <c r="AE11" s="71">
        <f t="shared" si="8"/>
        <v>106.47886614720503</v>
      </c>
      <c r="AF11" s="92">
        <v>71573</v>
      </c>
      <c r="AG11" s="70">
        <v>617654367</v>
      </c>
      <c r="AH11" s="71">
        <f t="shared" si="9"/>
        <v>112.04237965926728</v>
      </c>
      <c r="AI11" s="92">
        <v>75113</v>
      </c>
      <c r="AJ11" s="70">
        <v>667908683</v>
      </c>
      <c r="AK11" s="71">
        <f t="shared" si="10"/>
        <v>108.13631679544169</v>
      </c>
      <c r="AL11" s="92">
        <v>77974</v>
      </c>
      <c r="AM11" s="70">
        <v>690419874</v>
      </c>
      <c r="AN11" s="71">
        <f t="shared" si="11"/>
        <v>103.37039951313226</v>
      </c>
      <c r="AO11" s="92">
        <v>82268</v>
      </c>
      <c r="AP11" s="70">
        <v>764569756</v>
      </c>
      <c r="AQ11" s="71">
        <f t="shared" si="12"/>
        <v>110.73982438692083</v>
      </c>
      <c r="AR11" s="92">
        <v>85463</v>
      </c>
      <c r="AS11" s="70">
        <v>801542526</v>
      </c>
      <c r="AT11" s="71">
        <f t="shared" si="13"/>
        <v>104.83576151291028</v>
      </c>
      <c r="AU11" s="92">
        <v>86627</v>
      </c>
      <c r="AV11" s="70">
        <v>834886829</v>
      </c>
      <c r="AW11" s="71">
        <f t="shared" si="14"/>
        <v>104.16001670758514</v>
      </c>
      <c r="AX11" s="92">
        <v>99099</v>
      </c>
      <c r="AY11" s="70">
        <v>1010363090</v>
      </c>
      <c r="AZ11" s="71">
        <f t="shared" si="15"/>
        <v>121.01796973012256</v>
      </c>
      <c r="BA11" s="92">
        <v>99868</v>
      </c>
      <c r="BB11" s="70">
        <v>1111934911</v>
      </c>
      <c r="BC11" s="71">
        <f t="shared" si="16"/>
        <v>110.05300193616534</v>
      </c>
      <c r="BD11" s="92">
        <v>104488</v>
      </c>
      <c r="BE11" s="70">
        <v>1189997443</v>
      </c>
      <c r="BF11" s="71">
        <f t="shared" si="17"/>
        <v>107.02042279883052</v>
      </c>
      <c r="BG11" s="92">
        <v>108811</v>
      </c>
      <c r="BH11" s="72">
        <f>SUM(BH7,BH9)</f>
        <v>1325140955</v>
      </c>
      <c r="BI11" s="71">
        <v>111.4</v>
      </c>
      <c r="BJ11" s="92">
        <v>112184</v>
      </c>
      <c r="BK11" s="72">
        <f>SUM(BK7,BK9)</f>
        <v>1482792656</v>
      </c>
      <c r="BL11" s="71">
        <v>111.9</v>
      </c>
      <c r="BM11" s="92">
        <v>114280</v>
      </c>
      <c r="BN11" s="72">
        <f>SUM(BN7,BN9)</f>
        <v>1543757111</v>
      </c>
      <c r="BO11" s="71">
        <v>104.1</v>
      </c>
      <c r="BP11" s="92">
        <v>118199</v>
      </c>
      <c r="BQ11" s="72">
        <f>SUM(BQ7,BQ9)</f>
        <v>1636467046</v>
      </c>
      <c r="BR11" s="71">
        <v>106</v>
      </c>
      <c r="BS11" s="92">
        <v>119441</v>
      </c>
      <c r="BT11" s="72">
        <f>SUM(BT7,BT9)</f>
        <v>1773317823</v>
      </c>
      <c r="BU11" s="71">
        <v>108.4</v>
      </c>
      <c r="BV11" s="92">
        <v>125088</v>
      </c>
      <c r="BW11" s="72">
        <v>1833770181</v>
      </c>
      <c r="BX11" s="71">
        <v>103.4</v>
      </c>
      <c r="BY11" s="92">
        <v>126704</v>
      </c>
      <c r="BZ11" s="72">
        <v>2003570068</v>
      </c>
      <c r="CA11" s="71">
        <v>109.3</v>
      </c>
      <c r="CB11" s="92">
        <v>130725</v>
      </c>
      <c r="CC11" s="72">
        <v>2109016058</v>
      </c>
      <c r="CD11" s="71">
        <v>105.3</v>
      </c>
      <c r="CE11" s="92">
        <v>133537</v>
      </c>
      <c r="CF11" s="72">
        <v>2233169350</v>
      </c>
      <c r="CG11" s="71">
        <v>105.9</v>
      </c>
      <c r="CH11" s="92">
        <v>137402</v>
      </c>
      <c r="CI11" s="72">
        <v>2390848509</v>
      </c>
      <c r="CJ11" s="71">
        <v>107.1</v>
      </c>
      <c r="CK11" s="92">
        <v>141673</v>
      </c>
      <c r="CL11" s="72">
        <v>2574585114</v>
      </c>
      <c r="CM11" s="71">
        <v>107.7</v>
      </c>
      <c r="CN11" s="92">
        <v>146916</v>
      </c>
      <c r="CO11" s="72">
        <v>2709478804</v>
      </c>
      <c r="CP11" s="71">
        <v>105.2</v>
      </c>
      <c r="CQ11" s="92">
        <v>152961</v>
      </c>
      <c r="CR11" s="72">
        <v>2732412243</v>
      </c>
      <c r="CS11" s="71">
        <v>100.9</v>
      </c>
      <c r="CT11" s="92">
        <v>157897</v>
      </c>
      <c r="CU11" s="72">
        <v>2835890624</v>
      </c>
      <c r="CV11" s="71">
        <v>103.8</v>
      </c>
      <c r="CW11" s="92">
        <v>162911</v>
      </c>
      <c r="CX11" s="72">
        <v>2912553828</v>
      </c>
      <c r="CY11" s="71">
        <v>102.7</v>
      </c>
      <c r="CZ11" s="92">
        <v>141453</v>
      </c>
      <c r="DA11" s="72">
        <v>2818388858</v>
      </c>
      <c r="DB11" s="71">
        <v>96.8</v>
      </c>
      <c r="DC11" s="92">
        <v>144677</v>
      </c>
      <c r="DD11" s="72">
        <v>2815870626</v>
      </c>
      <c r="DE11" s="71">
        <v>99.9</v>
      </c>
      <c r="DF11" s="92">
        <v>147616</v>
      </c>
      <c r="DG11" s="72">
        <v>2816208898</v>
      </c>
      <c r="DH11" s="71">
        <v>100</v>
      </c>
      <c r="DI11" s="105">
        <v>150389</v>
      </c>
      <c r="DJ11" s="72">
        <v>2531774284</v>
      </c>
      <c r="DK11" s="71">
        <v>89.9</v>
      </c>
      <c r="DL11" s="92">
        <v>154484</v>
      </c>
      <c r="DM11" s="72">
        <v>2516204556</v>
      </c>
      <c r="DN11" s="71">
        <v>99.4</v>
      </c>
      <c r="DO11" s="123">
        <v>158236</v>
      </c>
      <c r="DP11" s="73">
        <v>2524395758</v>
      </c>
      <c r="DQ11" s="74">
        <v>100.32553800049632</v>
      </c>
      <c r="DR11" s="123">
        <v>160732</v>
      </c>
      <c r="DS11" s="73">
        <v>2414321237</v>
      </c>
      <c r="DT11" s="74">
        <v>95.639569562293644</v>
      </c>
      <c r="DU11" s="123">
        <v>163241</v>
      </c>
      <c r="DV11" s="73">
        <v>2471425523</v>
      </c>
      <c r="DW11" s="74">
        <v>102.36523148307128</v>
      </c>
      <c r="DX11" s="123">
        <v>165642</v>
      </c>
      <c r="DY11" s="73">
        <v>2531408074</v>
      </c>
      <c r="DZ11" s="74">
        <v>102.42704262951807</v>
      </c>
      <c r="EA11" s="123">
        <v>168443</v>
      </c>
      <c r="EB11" s="73">
        <v>2562602656</v>
      </c>
      <c r="EC11" s="74">
        <v>101.23519410846259</v>
      </c>
      <c r="ED11" s="123">
        <v>171211</v>
      </c>
      <c r="EE11" s="73">
        <v>2593567583</v>
      </c>
      <c r="EF11" s="74">
        <v>101.2083389880011</v>
      </c>
      <c r="EG11" s="123">
        <v>172609</v>
      </c>
      <c r="EH11" s="73">
        <v>2611879444</v>
      </c>
      <c r="EI11" s="74">
        <v>100.70604911628401</v>
      </c>
      <c r="EJ11" s="123">
        <v>174195</v>
      </c>
      <c r="EK11" s="73">
        <v>2484174438</v>
      </c>
      <c r="EL11" s="74">
        <v>95.110608711540507</v>
      </c>
      <c r="EM11" s="123">
        <v>175648</v>
      </c>
      <c r="EN11" s="73">
        <v>2498691893</v>
      </c>
      <c r="EO11" s="74">
        <v>100.6</v>
      </c>
      <c r="EP11" s="133">
        <v>176750</v>
      </c>
      <c r="EQ11" s="73">
        <v>2537180735</v>
      </c>
      <c r="ER11" s="74">
        <v>101.5403596621026</v>
      </c>
      <c r="ES11" s="123">
        <v>178335</v>
      </c>
      <c r="ET11" s="73">
        <v>2537923825</v>
      </c>
      <c r="EU11" s="74">
        <v>100.02928801995652</v>
      </c>
      <c r="EV11" s="123">
        <v>179678</v>
      </c>
      <c r="EW11" s="73">
        <v>2567692678</v>
      </c>
      <c r="EX11" s="74">
        <v>101.17296085511944</v>
      </c>
      <c r="EY11" s="169">
        <v>180821</v>
      </c>
      <c r="EZ11" s="75">
        <v>2595783499</v>
      </c>
      <c r="FA11" s="76">
        <v>101.09401024665772</v>
      </c>
      <c r="FB11" s="157">
        <v>181723</v>
      </c>
      <c r="FC11" s="75">
        <v>2600878964</v>
      </c>
      <c r="FD11" s="76">
        <v>100.1962977652783</v>
      </c>
      <c r="FE11" s="146">
        <v>182857</v>
      </c>
      <c r="FF11" s="77">
        <v>2635861112</v>
      </c>
      <c r="FG11" s="76">
        <v>101.34501253169425</v>
      </c>
      <c r="FH11" s="148">
        <v>183765</v>
      </c>
      <c r="FI11" s="78">
        <v>2661974411</v>
      </c>
      <c r="FJ11" s="76">
        <v>100.94090898367484</v>
      </c>
      <c r="FK11" s="150">
        <v>184524</v>
      </c>
      <c r="FL11" s="77">
        <v>2605008056</v>
      </c>
      <c r="FM11" s="76">
        <v>97.85999614554521</v>
      </c>
      <c r="FN11" s="150">
        <v>185389</v>
      </c>
      <c r="FO11" s="77">
        <v>2667306515</v>
      </c>
      <c r="FP11" s="76">
        <v>102.39148815131342</v>
      </c>
      <c r="FQ11" s="150">
        <v>186205</v>
      </c>
      <c r="FR11" s="77"/>
      <c r="FS11" s="76"/>
      <c r="FT11" s="150">
        <v>186282</v>
      </c>
      <c r="FU11" s="77"/>
      <c r="FV11" s="76"/>
    </row>
    <row r="12" spans="1:178" x14ac:dyDescent="0.4">
      <c r="A12" s="168"/>
      <c r="B12" s="93"/>
      <c r="C12" s="50">
        <f>SUM(C8,C10)</f>
        <v>68599</v>
      </c>
      <c r="D12" s="51" t="s">
        <v>77</v>
      </c>
      <c r="E12" s="93"/>
      <c r="F12" s="50">
        <f>SUM(F8,F10)</f>
        <v>92274</v>
      </c>
      <c r="G12" s="52">
        <f t="shared" si="0"/>
        <v>134.51216490036296</v>
      </c>
      <c r="H12" s="93"/>
      <c r="I12" s="50">
        <f>SUM(I8,I10)</f>
        <v>136907</v>
      </c>
      <c r="J12" s="52">
        <f t="shared" si="1"/>
        <v>148.37007174285282</v>
      </c>
      <c r="K12" s="93"/>
      <c r="L12" s="50">
        <f>SUM(L8,L10)</f>
        <v>169237</v>
      </c>
      <c r="M12" s="52">
        <f t="shared" si="2"/>
        <v>123.61457047484789</v>
      </c>
      <c r="N12" s="93"/>
      <c r="O12" s="50">
        <f>SUM(O8,O10)</f>
        <v>253475</v>
      </c>
      <c r="P12" s="52">
        <f t="shared" si="3"/>
        <v>149.77516736883777</v>
      </c>
      <c r="Q12" s="93"/>
      <c r="R12" s="50">
        <f>SUM(R8,R10)</f>
        <v>380336</v>
      </c>
      <c r="S12" s="52">
        <f t="shared" si="4"/>
        <v>150.04872275372324</v>
      </c>
      <c r="T12" s="93"/>
      <c r="U12" s="50">
        <f>SUM(U8,U10)</f>
        <v>516159</v>
      </c>
      <c r="V12" s="52">
        <f t="shared" si="5"/>
        <v>135.71131841319254</v>
      </c>
      <c r="W12" s="93"/>
      <c r="X12" s="50">
        <f>SUM(X8,X10)</f>
        <v>958483</v>
      </c>
      <c r="Y12" s="52">
        <f t="shared" si="6"/>
        <v>185.69529931668342</v>
      </c>
      <c r="Z12" s="93"/>
      <c r="AA12" s="50">
        <f>SUM(AA8,AA10)</f>
        <v>1035088</v>
      </c>
      <c r="AB12" s="52">
        <f t="shared" si="7"/>
        <v>107.99231702596708</v>
      </c>
      <c r="AC12" s="93"/>
      <c r="AD12" s="50">
        <f>SUM(AD8,AD10)</f>
        <v>1102156</v>
      </c>
      <c r="AE12" s="52">
        <f t="shared" si="8"/>
        <v>106.47944909031889</v>
      </c>
      <c r="AF12" s="93"/>
      <c r="AG12" s="50">
        <f>SUM(AG8,AG10)</f>
        <v>1226813</v>
      </c>
      <c r="AH12" s="52">
        <f t="shared" si="9"/>
        <v>111.31028638414162</v>
      </c>
      <c r="AI12" s="93"/>
      <c r="AJ12" s="50">
        <f>SUM(AJ8,AJ10)</f>
        <v>1320210</v>
      </c>
      <c r="AK12" s="52">
        <f t="shared" si="10"/>
        <v>107.61297769097654</v>
      </c>
      <c r="AL12" s="93"/>
      <c r="AM12" s="50">
        <f>SUM(AM8,AM10)</f>
        <v>2041571</v>
      </c>
      <c r="AN12" s="52">
        <f t="shared" si="11"/>
        <v>154.63986789980382</v>
      </c>
      <c r="AO12" s="93"/>
      <c r="AP12" s="50">
        <f>SUM(AP8,AP10)</f>
        <v>2262461</v>
      </c>
      <c r="AQ12" s="52">
        <f t="shared" si="12"/>
        <v>110.8196090167817</v>
      </c>
      <c r="AR12" s="93"/>
      <c r="AS12" s="50">
        <f>SUM(AS8,AS10)</f>
        <v>2375673</v>
      </c>
      <c r="AT12" s="52">
        <f t="shared" si="13"/>
        <v>105.00393155948325</v>
      </c>
      <c r="AU12" s="93"/>
      <c r="AV12" s="50">
        <f>SUM(AV8,AV10)</f>
        <v>2477003</v>
      </c>
      <c r="AW12" s="52">
        <f t="shared" si="14"/>
        <v>104.26531765945903</v>
      </c>
      <c r="AX12" s="93"/>
      <c r="AY12" s="50">
        <f>SUM(AY8,AY10)</f>
        <v>2934065</v>
      </c>
      <c r="AZ12" s="52">
        <f t="shared" si="15"/>
        <v>118.45221826537957</v>
      </c>
      <c r="BA12" s="93"/>
      <c r="BB12" s="50">
        <f>SUM(BB8,BB10)</f>
        <v>3183634</v>
      </c>
      <c r="BC12" s="52">
        <f t="shared" si="16"/>
        <v>108.50591244570246</v>
      </c>
      <c r="BD12" s="93"/>
      <c r="BE12" s="50">
        <f>SUM(BE8,BE10)</f>
        <v>3368410</v>
      </c>
      <c r="BF12" s="52">
        <f t="shared" si="17"/>
        <v>105.80393349235497</v>
      </c>
      <c r="BG12" s="93"/>
      <c r="BH12" s="50">
        <f>SUM(BH8,BH10)</f>
        <v>3693018</v>
      </c>
      <c r="BI12" s="52">
        <v>109.6</v>
      </c>
      <c r="BJ12" s="93"/>
      <c r="BK12" s="50">
        <f>SUM(BK8,BK10)</f>
        <v>4070635</v>
      </c>
      <c r="BL12" s="52">
        <v>110.2</v>
      </c>
      <c r="BM12" s="93"/>
      <c r="BN12" s="50">
        <f>SUM(BN8,BN10)</f>
        <v>4245601</v>
      </c>
      <c r="BO12" s="52">
        <v>104.3</v>
      </c>
      <c r="BP12" s="93"/>
      <c r="BQ12" s="50">
        <f>SUM(BQ8,BQ10)</f>
        <v>4064587</v>
      </c>
      <c r="BR12" s="52">
        <v>95.7</v>
      </c>
      <c r="BS12" s="93"/>
      <c r="BT12" s="50">
        <f>SUM(BT8,BT10)</f>
        <v>4392252</v>
      </c>
      <c r="BU12" s="52">
        <v>108.1</v>
      </c>
      <c r="BV12" s="93"/>
      <c r="BW12" s="50">
        <v>4577594</v>
      </c>
      <c r="BX12" s="52">
        <v>104.2</v>
      </c>
      <c r="BY12" s="93"/>
      <c r="BZ12" s="50">
        <v>5007549</v>
      </c>
      <c r="CA12" s="52">
        <v>109.4</v>
      </c>
      <c r="CB12" s="93"/>
      <c r="CC12" s="50">
        <v>5216770</v>
      </c>
      <c r="CD12" s="52">
        <v>104.2</v>
      </c>
      <c r="CE12" s="93"/>
      <c r="CF12" s="50">
        <v>5526317</v>
      </c>
      <c r="CG12" s="52">
        <v>105.9</v>
      </c>
      <c r="CH12" s="93"/>
      <c r="CI12" s="50">
        <v>6380334</v>
      </c>
      <c r="CJ12" s="52">
        <v>115.5</v>
      </c>
      <c r="CK12" s="93"/>
      <c r="CL12" s="50">
        <v>6875099</v>
      </c>
      <c r="CM12" s="52">
        <v>107.8</v>
      </c>
      <c r="CN12" s="93"/>
      <c r="CO12" s="50">
        <v>7252050</v>
      </c>
      <c r="CP12" s="52">
        <v>105.5</v>
      </c>
      <c r="CQ12" s="93"/>
      <c r="CR12" s="50">
        <v>7260933</v>
      </c>
      <c r="CS12" s="52">
        <v>100.1</v>
      </c>
      <c r="CT12" s="93"/>
      <c r="CU12" s="50">
        <v>7503060</v>
      </c>
      <c r="CV12" s="52">
        <v>103.3</v>
      </c>
      <c r="CW12" s="93"/>
      <c r="CX12" s="50">
        <v>7668190</v>
      </c>
      <c r="CY12" s="52">
        <v>102.2</v>
      </c>
      <c r="CZ12" s="93"/>
      <c r="DA12" s="50">
        <v>7374380</v>
      </c>
      <c r="DB12" s="52">
        <v>96.2</v>
      </c>
      <c r="DC12" s="93"/>
      <c r="DD12" s="50">
        <v>7319141</v>
      </c>
      <c r="DE12" s="52">
        <v>99.3</v>
      </c>
      <c r="DF12" s="93"/>
      <c r="DG12" s="50">
        <v>7230165</v>
      </c>
      <c r="DH12" s="52">
        <v>98.8</v>
      </c>
      <c r="DI12" s="106"/>
      <c r="DJ12" s="50">
        <v>6769017</v>
      </c>
      <c r="DK12" s="52">
        <v>93.6</v>
      </c>
      <c r="DL12" s="93"/>
      <c r="DM12" s="50">
        <v>6722162</v>
      </c>
      <c r="DN12" s="52">
        <v>99.3</v>
      </c>
      <c r="DO12" s="124"/>
      <c r="DP12" s="53">
        <v>6747234</v>
      </c>
      <c r="DQ12" s="54">
        <v>100.37297524219142</v>
      </c>
      <c r="DR12" s="124"/>
      <c r="DS12" s="53">
        <v>6453378</v>
      </c>
      <c r="DT12" s="54">
        <v>95.644793110776945</v>
      </c>
      <c r="DU12" s="124"/>
      <c r="DV12" s="53">
        <v>6606252</v>
      </c>
      <c r="DW12" s="54">
        <v>102.36889889295189</v>
      </c>
      <c r="DX12" s="124"/>
      <c r="DY12" s="53">
        <v>6765478</v>
      </c>
      <c r="DZ12" s="54">
        <v>102.41023200447093</v>
      </c>
      <c r="EA12" s="124"/>
      <c r="EB12" s="53">
        <v>6846603</v>
      </c>
      <c r="EC12" s="54">
        <v>101.21591803149272</v>
      </c>
      <c r="ED12" s="124"/>
      <c r="EE12" s="53">
        <v>6932452</v>
      </c>
      <c r="EF12" s="54">
        <v>101.25389189354195</v>
      </c>
      <c r="EG12" s="124"/>
      <c r="EH12" s="53">
        <v>6978307</v>
      </c>
      <c r="EI12" s="54">
        <v>100.66145427332205</v>
      </c>
      <c r="EJ12" s="124"/>
      <c r="EK12" s="53">
        <v>6628932</v>
      </c>
      <c r="EL12" s="54">
        <v>94.993413158807712</v>
      </c>
      <c r="EM12" s="124"/>
      <c r="EN12" s="53">
        <v>6666799</v>
      </c>
      <c r="EO12" s="54">
        <v>100.6</v>
      </c>
      <c r="EP12" s="134"/>
      <c r="EQ12" s="53">
        <v>6768314</v>
      </c>
      <c r="ER12" s="54">
        <v>101.52269477450872</v>
      </c>
      <c r="ES12" s="124"/>
      <c r="ET12" s="53">
        <v>6770651</v>
      </c>
      <c r="EU12" s="54">
        <v>100.03454331973123</v>
      </c>
      <c r="EV12" s="124"/>
      <c r="EW12" s="53">
        <v>6848924</v>
      </c>
      <c r="EX12" s="54">
        <v>101.15606313189087</v>
      </c>
      <c r="EY12" s="170"/>
      <c r="EZ12" s="55">
        <v>6925955</v>
      </c>
      <c r="FA12" s="56">
        <v>101.12471681683137</v>
      </c>
      <c r="FB12" s="158"/>
      <c r="FC12" s="55">
        <v>6937040</v>
      </c>
      <c r="FD12" s="56">
        <v>100.16005013027085</v>
      </c>
      <c r="FE12" s="147"/>
      <c r="FF12" s="5">
        <v>7033262</v>
      </c>
      <c r="FG12" s="56">
        <v>101.38707575565371</v>
      </c>
      <c r="FH12" s="149"/>
      <c r="FI12" s="57">
        <v>7104451</v>
      </c>
      <c r="FJ12" s="56">
        <v>100.96511405376339</v>
      </c>
      <c r="FK12" s="151"/>
      <c r="FL12" s="5">
        <v>6944067</v>
      </c>
      <c r="FM12" s="56">
        <v>97.742485661453642</v>
      </c>
      <c r="FN12" s="151"/>
      <c r="FO12" s="5">
        <v>7112847</v>
      </c>
      <c r="FP12" s="56">
        <v>102.4305641060203</v>
      </c>
      <c r="FQ12" s="151"/>
      <c r="FR12" s="5">
        <v>7195080</v>
      </c>
      <c r="FS12" s="56">
        <v>101.15611934292976</v>
      </c>
      <c r="FT12" s="151"/>
      <c r="FU12" s="5">
        <v>7226177</v>
      </c>
      <c r="FV12" s="56">
        <v>100.4</v>
      </c>
    </row>
    <row r="13" spans="1:178" x14ac:dyDescent="0.4">
      <c r="A13" s="6" t="s">
        <v>11</v>
      </c>
      <c r="B13" s="13"/>
      <c r="C13" s="94"/>
      <c r="D13" s="95"/>
      <c r="E13" s="13">
        <v>105.1</v>
      </c>
      <c r="F13" s="94"/>
      <c r="G13" s="95"/>
      <c r="H13" s="13">
        <v>110.9</v>
      </c>
      <c r="I13" s="94"/>
      <c r="J13" s="95"/>
      <c r="K13" s="13">
        <v>105.5</v>
      </c>
      <c r="L13" s="94"/>
      <c r="M13" s="95"/>
      <c r="N13" s="13">
        <v>107.6</v>
      </c>
      <c r="O13" s="94"/>
      <c r="P13" s="95"/>
      <c r="Q13" s="13">
        <v>109.5</v>
      </c>
      <c r="R13" s="94"/>
      <c r="S13" s="95"/>
      <c r="T13" s="13">
        <v>107.8</v>
      </c>
      <c r="U13" s="94"/>
      <c r="V13" s="95"/>
      <c r="W13" s="13">
        <v>113.1</v>
      </c>
      <c r="X13" s="94"/>
      <c r="Y13" s="95"/>
      <c r="Z13" s="13">
        <v>102.9</v>
      </c>
      <c r="AA13" s="94"/>
      <c r="AB13" s="95"/>
      <c r="AC13" s="13">
        <v>107.5</v>
      </c>
      <c r="AD13" s="94"/>
      <c r="AE13" s="95"/>
      <c r="AF13" s="13">
        <v>106.4</v>
      </c>
      <c r="AG13" s="94"/>
      <c r="AH13" s="95"/>
      <c r="AI13" s="13">
        <v>105</v>
      </c>
      <c r="AJ13" s="94"/>
      <c r="AK13" s="95"/>
      <c r="AL13" s="13">
        <v>103.8</v>
      </c>
      <c r="AM13" s="94"/>
      <c r="AN13" s="95"/>
      <c r="AO13" s="13">
        <v>105.5</v>
      </c>
      <c r="AP13" s="94"/>
      <c r="AQ13" s="95"/>
      <c r="AR13" s="13">
        <v>103.9</v>
      </c>
      <c r="AS13" s="94"/>
      <c r="AT13" s="95"/>
      <c r="AU13" s="13">
        <v>101.2</v>
      </c>
      <c r="AV13" s="94"/>
      <c r="AW13" s="95"/>
      <c r="AX13" s="13">
        <v>114.4</v>
      </c>
      <c r="AY13" s="94"/>
      <c r="AZ13" s="95"/>
      <c r="BA13" s="13">
        <v>100.8</v>
      </c>
      <c r="BB13" s="94"/>
      <c r="BC13" s="95"/>
      <c r="BD13" s="13">
        <v>104.6</v>
      </c>
      <c r="BE13" s="94"/>
      <c r="BF13" s="95"/>
      <c r="BG13" s="13">
        <v>104.1</v>
      </c>
      <c r="BH13" s="94"/>
      <c r="BI13" s="95"/>
      <c r="BJ13" s="13">
        <v>103.1</v>
      </c>
      <c r="BK13" s="94"/>
      <c r="BL13" s="95"/>
      <c r="BM13" s="13">
        <v>101.9</v>
      </c>
      <c r="BN13" s="94"/>
      <c r="BO13" s="95"/>
      <c r="BP13" s="13">
        <v>103.4</v>
      </c>
      <c r="BQ13" s="94"/>
      <c r="BR13" s="95"/>
      <c r="BS13" s="13">
        <v>101.1</v>
      </c>
      <c r="BT13" s="94"/>
      <c r="BU13" s="95"/>
      <c r="BV13" s="13">
        <v>104.7</v>
      </c>
      <c r="BW13" s="94"/>
      <c r="BX13" s="95"/>
      <c r="BY13" s="13">
        <v>101.3</v>
      </c>
      <c r="BZ13" s="94"/>
      <c r="CA13" s="95"/>
      <c r="CB13" s="13">
        <v>103.2</v>
      </c>
      <c r="CC13" s="94"/>
      <c r="CD13" s="95"/>
      <c r="CE13" s="13">
        <v>102.2</v>
      </c>
      <c r="CF13" s="94"/>
      <c r="CG13" s="95"/>
      <c r="CH13" s="13">
        <v>102.9</v>
      </c>
      <c r="CI13" s="94"/>
      <c r="CJ13" s="95"/>
      <c r="CK13" s="13">
        <v>103.1</v>
      </c>
      <c r="CL13" s="94"/>
      <c r="CM13" s="95"/>
      <c r="CN13" s="13">
        <v>103.7</v>
      </c>
      <c r="CO13" s="94"/>
      <c r="CP13" s="95"/>
      <c r="CQ13" s="13">
        <v>104.1</v>
      </c>
      <c r="CR13" s="94"/>
      <c r="CS13" s="95"/>
      <c r="CT13" s="13">
        <v>103.2</v>
      </c>
      <c r="CU13" s="94"/>
      <c r="CV13" s="95"/>
      <c r="CW13" s="13">
        <v>103.2</v>
      </c>
      <c r="CX13" s="94"/>
      <c r="CY13" s="95"/>
      <c r="CZ13" s="13">
        <v>86.8</v>
      </c>
      <c r="DA13" s="94"/>
      <c r="DB13" s="95"/>
      <c r="DC13" s="13">
        <v>102.3</v>
      </c>
      <c r="DD13" s="94"/>
      <c r="DE13" s="95"/>
      <c r="DF13" s="13">
        <v>102</v>
      </c>
      <c r="DG13" s="94"/>
      <c r="DH13" s="95"/>
      <c r="DI13" s="14">
        <v>101.9</v>
      </c>
      <c r="DJ13" s="94"/>
      <c r="DK13" s="95"/>
      <c r="DL13" s="13">
        <v>102.7</v>
      </c>
      <c r="DM13" s="94"/>
      <c r="DN13" s="95"/>
      <c r="DO13" s="12">
        <v>102.42873048341576</v>
      </c>
      <c r="DP13" s="121"/>
      <c r="DQ13" s="122"/>
      <c r="DR13" s="12">
        <v>101.57739073282946</v>
      </c>
      <c r="DS13" s="121"/>
      <c r="DT13" s="122"/>
      <c r="DU13" s="12">
        <v>101.56098350048528</v>
      </c>
      <c r="DV13" s="121"/>
      <c r="DW13" s="122"/>
      <c r="DX13" s="12">
        <v>101.47083147003511</v>
      </c>
      <c r="DY13" s="121"/>
      <c r="DZ13" s="122"/>
      <c r="EA13" s="12">
        <v>101.7</v>
      </c>
      <c r="EB13" s="121"/>
      <c r="EC13" s="122"/>
      <c r="ED13" s="12">
        <v>101.64328585931146</v>
      </c>
      <c r="EE13" s="125"/>
      <c r="EF13" s="126"/>
      <c r="EG13" s="12">
        <v>100.81653632068033</v>
      </c>
      <c r="EH13" s="121"/>
      <c r="EI13" s="122"/>
      <c r="EJ13" s="12">
        <v>100.91883968970332</v>
      </c>
      <c r="EK13" s="121"/>
      <c r="EL13" s="122"/>
      <c r="EM13" s="12">
        <v>100.8</v>
      </c>
      <c r="EN13" s="121"/>
      <c r="EO13" s="122"/>
      <c r="EP13" s="12">
        <v>100.62739114592823</v>
      </c>
      <c r="EQ13" s="125"/>
      <c r="ER13" s="126"/>
      <c r="ES13" s="12">
        <v>100.89674681753891</v>
      </c>
      <c r="ET13" s="8"/>
      <c r="EU13" s="15"/>
      <c r="EV13" s="12">
        <v>100.75307707404603</v>
      </c>
      <c r="EW13" s="121"/>
      <c r="EX13" s="122"/>
      <c r="EY13" s="7">
        <v>100.6</v>
      </c>
      <c r="EZ13" s="125"/>
      <c r="FA13" s="126"/>
      <c r="FB13" s="7">
        <v>100.49883586530326</v>
      </c>
      <c r="FC13" s="8"/>
      <c r="FD13" s="15"/>
      <c r="FE13" s="7">
        <v>100.6240266779659</v>
      </c>
      <c r="FF13" s="9"/>
      <c r="FG13" s="26"/>
      <c r="FH13" s="7">
        <v>100.49656288793976</v>
      </c>
      <c r="FI13" s="141"/>
      <c r="FJ13" s="142"/>
      <c r="FK13" s="7">
        <v>100.41302750795853</v>
      </c>
      <c r="FL13" s="141"/>
      <c r="FM13" s="142"/>
      <c r="FN13" s="7">
        <v>100.5</v>
      </c>
      <c r="FO13" s="141"/>
      <c r="FP13" s="142"/>
      <c r="FQ13" s="7">
        <v>100.4</v>
      </c>
      <c r="FR13" s="141"/>
      <c r="FS13" s="142"/>
      <c r="FT13" s="7">
        <v>100</v>
      </c>
      <c r="FU13" s="141"/>
      <c r="FV13" s="142"/>
    </row>
  </sheetData>
  <mergeCells count="415">
    <mergeCell ref="FT3:FV3"/>
    <mergeCell ref="FT4:FT5"/>
    <mergeCell ref="FV4:FV5"/>
    <mergeCell ref="FT7:FT8"/>
    <mergeCell ref="FT9:FT10"/>
    <mergeCell ref="FT11:FT12"/>
    <mergeCell ref="FU13:FV13"/>
    <mergeCell ref="FQ3:FS3"/>
    <mergeCell ref="FQ4:FQ5"/>
    <mergeCell ref="FS4:FS5"/>
    <mergeCell ref="FQ7:FQ8"/>
    <mergeCell ref="FQ9:FQ10"/>
    <mergeCell ref="FQ11:FQ12"/>
    <mergeCell ref="FR13:FS13"/>
    <mergeCell ref="FN3:FP3"/>
    <mergeCell ref="FN4:FN5"/>
    <mergeCell ref="FP4:FP5"/>
    <mergeCell ref="FN7:FN8"/>
    <mergeCell ref="FN9:FN10"/>
    <mergeCell ref="FN11:FN12"/>
    <mergeCell ref="FO13:FP13"/>
    <mergeCell ref="BV3:BX3"/>
    <mergeCell ref="BV4:BV5"/>
    <mergeCell ref="BX4:BX5"/>
    <mergeCell ref="BV7:BV8"/>
    <mergeCell ref="BV9:BV10"/>
    <mergeCell ref="BV11:BV12"/>
    <mergeCell ref="BW13:BX13"/>
    <mergeCell ref="CB3:CD3"/>
    <mergeCell ref="CB4:CB5"/>
    <mergeCell ref="CD4:CD5"/>
    <mergeCell ref="CB7:CB8"/>
    <mergeCell ref="CB9:CB10"/>
    <mergeCell ref="CB11:CB12"/>
    <mergeCell ref="CC13:CD13"/>
    <mergeCell ref="BY3:CA3"/>
    <mergeCell ref="BY4:BY5"/>
    <mergeCell ref="CA4:CA5"/>
    <mergeCell ref="BY7:BY8"/>
    <mergeCell ref="BY9:BY10"/>
    <mergeCell ref="BY11:BY12"/>
    <mergeCell ref="BZ13:CA13"/>
    <mergeCell ref="CH3:CJ3"/>
    <mergeCell ref="CH4:CH5"/>
    <mergeCell ref="CJ4:CJ5"/>
    <mergeCell ref="CH7:CH8"/>
    <mergeCell ref="CH9:CH10"/>
    <mergeCell ref="CH11:CH12"/>
    <mergeCell ref="CI13:CJ13"/>
    <mergeCell ref="CE3:CG3"/>
    <mergeCell ref="CE4:CE5"/>
    <mergeCell ref="CG4:CG5"/>
    <mergeCell ref="CE7:CE8"/>
    <mergeCell ref="CE9:CE10"/>
    <mergeCell ref="CE11:CE12"/>
    <mergeCell ref="CF13:CG13"/>
    <mergeCell ref="CN3:CP3"/>
    <mergeCell ref="CN4:CN5"/>
    <mergeCell ref="CP4:CP5"/>
    <mergeCell ref="CN7:CN8"/>
    <mergeCell ref="CN9:CN10"/>
    <mergeCell ref="CN11:CN12"/>
    <mergeCell ref="CO13:CP13"/>
    <mergeCell ref="CK3:CM3"/>
    <mergeCell ref="CK4:CK5"/>
    <mergeCell ref="CM4:CM5"/>
    <mergeCell ref="CK7:CK8"/>
    <mergeCell ref="CK9:CK10"/>
    <mergeCell ref="CK11:CK12"/>
    <mergeCell ref="CL13:CM13"/>
    <mergeCell ref="CV4:CV5"/>
    <mergeCell ref="CT7:CT8"/>
    <mergeCell ref="CT9:CT10"/>
    <mergeCell ref="CT11:CT12"/>
    <mergeCell ref="CU13:CV13"/>
    <mergeCell ref="CQ3:CS3"/>
    <mergeCell ref="CQ4:CQ5"/>
    <mergeCell ref="CS4:CS5"/>
    <mergeCell ref="CQ7:CQ8"/>
    <mergeCell ref="CQ9:CQ10"/>
    <mergeCell ref="CQ11:CQ12"/>
    <mergeCell ref="CR13:CS13"/>
    <mergeCell ref="FB3:FD3"/>
    <mergeCell ref="A9:A10"/>
    <mergeCell ref="FB11:FB12"/>
    <mergeCell ref="FB2:FD2"/>
    <mergeCell ref="FB4:FB5"/>
    <mergeCell ref="FD4:FD5"/>
    <mergeCell ref="FB7:FB8"/>
    <mergeCell ref="FB9:FB10"/>
    <mergeCell ref="A7:A8"/>
    <mergeCell ref="EY7:EY8"/>
    <mergeCell ref="EY9:EY10"/>
    <mergeCell ref="A11:A12"/>
    <mergeCell ref="EY11:EY12"/>
    <mergeCell ref="ES11:ES12"/>
    <mergeCell ref="EV11:EV12"/>
    <mergeCell ref="EM3:EO3"/>
    <mergeCell ref="CZ3:DB3"/>
    <mergeCell ref="CZ4:CZ5"/>
    <mergeCell ref="DB4:DB5"/>
    <mergeCell ref="CZ7:CZ8"/>
    <mergeCell ref="CZ9:CZ10"/>
    <mergeCell ref="CZ11:CZ12"/>
    <mergeCell ref="CW3:CY3"/>
    <mergeCell ref="CW4:CW5"/>
    <mergeCell ref="EZ13:FA13"/>
    <mergeCell ref="A3:A5"/>
    <mergeCell ref="EY3:FA3"/>
    <mergeCell ref="EY4:EY5"/>
    <mergeCell ref="FA4:FA5"/>
    <mergeCell ref="ES3:EU3"/>
    <mergeCell ref="EV3:EX3"/>
    <mergeCell ref="ES4:ES5"/>
    <mergeCell ref="EU4:EU5"/>
    <mergeCell ref="EV4:EV5"/>
    <mergeCell ref="EX4:EX5"/>
    <mergeCell ref="ES7:ES8"/>
    <mergeCell ref="EV7:EV8"/>
    <mergeCell ref="EW13:EX13"/>
    <mergeCell ref="ES9:ES10"/>
    <mergeCell ref="EV9:EV10"/>
    <mergeCell ref="DA13:DB13"/>
    <mergeCell ref="CY4:CY5"/>
    <mergeCell ref="CW7:CW8"/>
    <mergeCell ref="CW9:CW10"/>
    <mergeCell ref="CW11:CW12"/>
    <mergeCell ref="CX13:CY13"/>
    <mergeCell ref="CT3:CV3"/>
    <mergeCell ref="CT4:CT5"/>
    <mergeCell ref="FE3:FG3"/>
    <mergeCell ref="FH3:FJ3"/>
    <mergeCell ref="FK3:FM3"/>
    <mergeCell ref="FE4:FE5"/>
    <mergeCell ref="FG4:FG5"/>
    <mergeCell ref="FH4:FH5"/>
    <mergeCell ref="FJ4:FJ5"/>
    <mergeCell ref="FK4:FK5"/>
    <mergeCell ref="FM4:FM5"/>
    <mergeCell ref="FE7:FE8"/>
    <mergeCell ref="FH7:FH8"/>
    <mergeCell ref="FK7:FK8"/>
    <mergeCell ref="FI13:FJ13"/>
    <mergeCell ref="FL13:FM13"/>
    <mergeCell ref="FE9:FE10"/>
    <mergeCell ref="FH9:FH10"/>
    <mergeCell ref="FK9:FK10"/>
    <mergeCell ref="FE11:FE12"/>
    <mergeCell ref="FH11:FH12"/>
    <mergeCell ref="FK11:FK12"/>
    <mergeCell ref="EJ3:EL3"/>
    <mergeCell ref="EJ4:EJ5"/>
    <mergeCell ref="EL4:EL5"/>
    <mergeCell ref="EJ7:EJ8"/>
    <mergeCell ref="EG9:EG10"/>
    <mergeCell ref="EN13:EO13"/>
    <mergeCell ref="EQ13:ER13"/>
    <mergeCell ref="EJ9:EJ10"/>
    <mergeCell ref="EJ11:EJ12"/>
    <mergeCell ref="EK13:EL13"/>
    <mergeCell ref="EM7:EM8"/>
    <mergeCell ref="EP7:EP8"/>
    <mergeCell ref="EM9:EM10"/>
    <mergeCell ref="EP9:EP10"/>
    <mergeCell ref="EM11:EM12"/>
    <mergeCell ref="EP11:EP12"/>
    <mergeCell ref="EP3:ER3"/>
    <mergeCell ref="EM4:EM5"/>
    <mergeCell ref="EO4:EO5"/>
    <mergeCell ref="EP4:EP5"/>
    <mergeCell ref="ER4:ER5"/>
    <mergeCell ref="ED9:ED10"/>
    <mergeCell ref="ED11:ED12"/>
    <mergeCell ref="EE13:EF13"/>
    <mergeCell ref="ED3:EF3"/>
    <mergeCell ref="ED4:ED5"/>
    <mergeCell ref="EF4:EF5"/>
    <mergeCell ref="ED7:ED8"/>
    <mergeCell ref="EG11:EG12"/>
    <mergeCell ref="EH13:EI13"/>
    <mergeCell ref="EG3:EI3"/>
    <mergeCell ref="EG4:EG5"/>
    <mergeCell ref="EI4:EI5"/>
    <mergeCell ref="EG7:EG8"/>
    <mergeCell ref="DY13:DZ13"/>
    <mergeCell ref="DX3:DZ3"/>
    <mergeCell ref="DX4:DX5"/>
    <mergeCell ref="DZ4:DZ5"/>
    <mergeCell ref="EA7:EA8"/>
    <mergeCell ref="EA9:EA10"/>
    <mergeCell ref="EA11:EA12"/>
    <mergeCell ref="EB13:EC13"/>
    <mergeCell ref="EA3:EC3"/>
    <mergeCell ref="EA4:EA5"/>
    <mergeCell ref="EC4:EC5"/>
    <mergeCell ref="DV13:DW13"/>
    <mergeCell ref="DU7:DU8"/>
    <mergeCell ref="DU9:DU10"/>
    <mergeCell ref="DU11:DU12"/>
    <mergeCell ref="DU3:DW3"/>
    <mergeCell ref="DU4:DU5"/>
    <mergeCell ref="DW4:DW5"/>
    <mergeCell ref="DX7:DX8"/>
    <mergeCell ref="DX9:DX10"/>
    <mergeCell ref="DX11:DX12"/>
    <mergeCell ref="DO7:DO8"/>
    <mergeCell ref="DO9:DO10"/>
    <mergeCell ref="DP13:DQ13"/>
    <mergeCell ref="DO11:DO12"/>
    <mergeCell ref="DO3:DQ3"/>
    <mergeCell ref="DQ4:DQ5"/>
    <mergeCell ref="DO4:DO5"/>
    <mergeCell ref="DS13:DT13"/>
    <mergeCell ref="DR7:DR8"/>
    <mergeCell ref="DR9:DR10"/>
    <mergeCell ref="DR11:DR12"/>
    <mergeCell ref="DR3:DT3"/>
    <mergeCell ref="DR4:DR5"/>
    <mergeCell ref="DT4:DT5"/>
    <mergeCell ref="DC7:DC8"/>
    <mergeCell ref="DF7:DF8"/>
    <mergeCell ref="DI7:DI8"/>
    <mergeCell ref="DL7:DL8"/>
    <mergeCell ref="DL3:DN3"/>
    <mergeCell ref="DC4:DC5"/>
    <mergeCell ref="DE4:DE5"/>
    <mergeCell ref="DF4:DF5"/>
    <mergeCell ref="DH4:DH5"/>
    <mergeCell ref="DI4:DI5"/>
    <mergeCell ref="DK4:DK5"/>
    <mergeCell ref="DL4:DL5"/>
    <mergeCell ref="DN4:DN5"/>
    <mergeCell ref="DC3:DE3"/>
    <mergeCell ref="DF3:DH3"/>
    <mergeCell ref="DI3:DK3"/>
    <mergeCell ref="DM13:DN13"/>
    <mergeCell ref="DL9:DL10"/>
    <mergeCell ref="DC11:DC12"/>
    <mergeCell ref="DF11:DF12"/>
    <mergeCell ref="DI11:DI12"/>
    <mergeCell ref="DL11:DL12"/>
    <mergeCell ref="DD13:DE13"/>
    <mergeCell ref="DG13:DH13"/>
    <mergeCell ref="DJ13:DK13"/>
    <mergeCell ref="DC9:DC10"/>
    <mergeCell ref="DF9:DF10"/>
    <mergeCell ref="DI9:DI10"/>
    <mergeCell ref="BS3:BU3"/>
    <mergeCell ref="BS4:BS5"/>
    <mergeCell ref="BU4:BU5"/>
    <mergeCell ref="BS7:BS8"/>
    <mergeCell ref="BS9:BS10"/>
    <mergeCell ref="BS11:BS12"/>
    <mergeCell ref="BT13:BU13"/>
    <mergeCell ref="BP3:BR3"/>
    <mergeCell ref="BP4:BP5"/>
    <mergeCell ref="BR4:BR5"/>
    <mergeCell ref="BP7:BP8"/>
    <mergeCell ref="BP9:BP10"/>
    <mergeCell ref="BP11:BP12"/>
    <mergeCell ref="BQ13:BR13"/>
    <mergeCell ref="BM3:BO3"/>
    <mergeCell ref="BM4:BM5"/>
    <mergeCell ref="BO4:BO5"/>
    <mergeCell ref="BM7:BM8"/>
    <mergeCell ref="BM9:BM10"/>
    <mergeCell ref="BM11:BM12"/>
    <mergeCell ref="BN13:BO13"/>
    <mergeCell ref="BJ3:BL3"/>
    <mergeCell ref="BJ4:BJ5"/>
    <mergeCell ref="BL4:BL5"/>
    <mergeCell ref="BJ7:BJ8"/>
    <mergeCell ref="BJ9:BJ10"/>
    <mergeCell ref="BJ11:BJ12"/>
    <mergeCell ref="BK13:BL13"/>
    <mergeCell ref="BG3:BI3"/>
    <mergeCell ref="BG4:BG5"/>
    <mergeCell ref="BI4:BI5"/>
    <mergeCell ref="BG7:BG8"/>
    <mergeCell ref="BG9:BG10"/>
    <mergeCell ref="BG11:BG12"/>
    <mergeCell ref="BH13:BI13"/>
    <mergeCell ref="BD3:BF3"/>
    <mergeCell ref="BD4:BD5"/>
    <mergeCell ref="BF4:BF5"/>
    <mergeCell ref="BD7:BD8"/>
    <mergeCell ref="BD9:BD10"/>
    <mergeCell ref="BD11:BD12"/>
    <mergeCell ref="BE13:BF13"/>
    <mergeCell ref="BA3:BC3"/>
    <mergeCell ref="BA4:BA5"/>
    <mergeCell ref="BC4:BC5"/>
    <mergeCell ref="BA7:BA8"/>
    <mergeCell ref="BA9:BA10"/>
    <mergeCell ref="BA11:BA12"/>
    <mergeCell ref="BB13:BC13"/>
    <mergeCell ref="AX3:AZ3"/>
    <mergeCell ref="AX4:AX5"/>
    <mergeCell ref="AZ4:AZ5"/>
    <mergeCell ref="AX7:AX8"/>
    <mergeCell ref="AX9:AX10"/>
    <mergeCell ref="AX11:AX12"/>
    <mergeCell ref="AY13:AZ13"/>
    <mergeCell ref="AU3:AW3"/>
    <mergeCell ref="AU4:AU5"/>
    <mergeCell ref="AW4:AW5"/>
    <mergeCell ref="AU7:AU8"/>
    <mergeCell ref="AU9:AU10"/>
    <mergeCell ref="AU11:AU12"/>
    <mergeCell ref="AV13:AW13"/>
    <mergeCell ref="AR3:AT3"/>
    <mergeCell ref="AR4:AR5"/>
    <mergeCell ref="AT4:AT5"/>
    <mergeCell ref="AR7:AR8"/>
    <mergeCell ref="AR9:AR10"/>
    <mergeCell ref="AR11:AR12"/>
    <mergeCell ref="AS13:AT13"/>
    <mergeCell ref="AO3:AQ3"/>
    <mergeCell ref="AO4:AO5"/>
    <mergeCell ref="AQ4:AQ5"/>
    <mergeCell ref="AO7:AO8"/>
    <mergeCell ref="AO9:AO10"/>
    <mergeCell ref="AO11:AO12"/>
    <mergeCell ref="AP13:AQ13"/>
    <mergeCell ref="AL3:AN3"/>
    <mergeCell ref="AL4:AL5"/>
    <mergeCell ref="AN4:AN5"/>
    <mergeCell ref="AL7:AL8"/>
    <mergeCell ref="AL9:AL10"/>
    <mergeCell ref="AL11:AL12"/>
    <mergeCell ref="AM13:AN13"/>
    <mergeCell ref="AH4:AH5"/>
    <mergeCell ref="AI3:AK3"/>
    <mergeCell ref="AI4:AI5"/>
    <mergeCell ref="AK4:AK5"/>
    <mergeCell ref="AI7:AI8"/>
    <mergeCell ref="AI9:AI10"/>
    <mergeCell ref="AI11:AI12"/>
    <mergeCell ref="AJ13:AK13"/>
    <mergeCell ref="AF3:AH3"/>
    <mergeCell ref="AF4:AF5"/>
    <mergeCell ref="AF7:AF8"/>
    <mergeCell ref="AF9:AF10"/>
    <mergeCell ref="AF11:AF12"/>
    <mergeCell ref="AG13:AH13"/>
    <mergeCell ref="AC3:AE3"/>
    <mergeCell ref="AC4:AC5"/>
    <mergeCell ref="AE4:AE5"/>
    <mergeCell ref="AC7:AC8"/>
    <mergeCell ref="AC9:AC10"/>
    <mergeCell ref="AC11:AC12"/>
    <mergeCell ref="AD13:AE13"/>
    <mergeCell ref="Z3:AB3"/>
    <mergeCell ref="Z4:Z5"/>
    <mergeCell ref="AB4:AB5"/>
    <mergeCell ref="Z7:Z8"/>
    <mergeCell ref="Z9:Z10"/>
    <mergeCell ref="Z11:Z12"/>
    <mergeCell ref="AA13:AB13"/>
    <mergeCell ref="W3:Y3"/>
    <mergeCell ref="W4:W5"/>
    <mergeCell ref="Y4:Y5"/>
    <mergeCell ref="W7:W8"/>
    <mergeCell ref="W9:W10"/>
    <mergeCell ref="W11:W12"/>
    <mergeCell ref="X13:Y13"/>
    <mergeCell ref="T3:V3"/>
    <mergeCell ref="T4:T5"/>
    <mergeCell ref="V4:V5"/>
    <mergeCell ref="T7:T8"/>
    <mergeCell ref="T9:T10"/>
    <mergeCell ref="T11:T12"/>
    <mergeCell ref="U13:V13"/>
    <mergeCell ref="Q3:S3"/>
    <mergeCell ref="Q4:Q5"/>
    <mergeCell ref="S4:S5"/>
    <mergeCell ref="Q7:Q8"/>
    <mergeCell ref="Q9:Q10"/>
    <mergeCell ref="Q11:Q12"/>
    <mergeCell ref="R13:S13"/>
    <mergeCell ref="N3:P3"/>
    <mergeCell ref="N4:N5"/>
    <mergeCell ref="P4:P5"/>
    <mergeCell ref="N7:N8"/>
    <mergeCell ref="N9:N10"/>
    <mergeCell ref="N11:N12"/>
    <mergeCell ref="O13:P13"/>
    <mergeCell ref="K3:M3"/>
    <mergeCell ref="K4:K5"/>
    <mergeCell ref="M4:M5"/>
    <mergeCell ref="K7:K8"/>
    <mergeCell ref="K9:K10"/>
    <mergeCell ref="K11:K12"/>
    <mergeCell ref="L13:M13"/>
    <mergeCell ref="H3:J3"/>
    <mergeCell ref="H4:H5"/>
    <mergeCell ref="J4:J5"/>
    <mergeCell ref="H7:H8"/>
    <mergeCell ref="H9:H10"/>
    <mergeCell ref="H11:H12"/>
    <mergeCell ref="I13:J13"/>
    <mergeCell ref="E3:G3"/>
    <mergeCell ref="E4:E5"/>
    <mergeCell ref="G4:G5"/>
    <mergeCell ref="E7:E8"/>
    <mergeCell ref="E9:E10"/>
    <mergeCell ref="E11:E12"/>
    <mergeCell ref="F13:G13"/>
    <mergeCell ref="B3:D3"/>
    <mergeCell ref="B4:B5"/>
    <mergeCell ref="D4:D5"/>
    <mergeCell ref="B7:B8"/>
    <mergeCell ref="B9:B10"/>
    <mergeCell ref="B11:B12"/>
    <mergeCell ref="C13:D1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2025-08-27T07:50:18Z</dcterms:modified>
</cp:coreProperties>
</file>