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66925"/>
  <mc:AlternateContent xmlns:mc="http://schemas.openxmlformats.org/markup-compatibility/2006">
    <mc:Choice Requires="x15">
      <x15ac:absPath xmlns:x15ac="http://schemas.microsoft.com/office/spreadsheetml/2010/11/ac" url="C:\Users\chosa4-kondo\Desktop\"/>
    </mc:Choice>
  </mc:AlternateContent>
  <xr:revisionPtr revIDLastSave="0" documentId="13_ncr:1_{7C8B24EB-41A0-40F7-B3AD-9A2E561A6C19}" xr6:coauthVersionLast="47" xr6:coauthVersionMax="47" xr10:uidLastSave="{00000000-0000-0000-0000-000000000000}"/>
  <bookViews>
    <workbookView xWindow="2760" yWindow="165" windowWidth="15525" windowHeight="14790" tabRatio="743" xr2:uid="{D492A864-D569-4206-A033-FBA8B089752C}"/>
  </bookViews>
  <sheets>
    <sheet name="1" sheetId="1" r:id="rId1"/>
    <sheet name="2" sheetId="2" r:id="rId2"/>
    <sheet name="3" sheetId="4" r:id="rId3"/>
    <sheet name="4" sheetId="5" r:id="rId4"/>
    <sheet name="5" sheetId="6" r:id="rId5"/>
    <sheet name="6" sheetId="9" r:id="rId6"/>
    <sheet name="7" sheetId="10" r:id="rId7"/>
    <sheet name="8" sheetId="39" r:id="rId8"/>
    <sheet name="9" sheetId="11" r:id="rId9"/>
    <sheet name="10" sheetId="13" r:id="rId10"/>
    <sheet name="11" sheetId="14" r:id="rId11"/>
    <sheet name="12" sheetId="15" r:id="rId12"/>
    <sheet name="13" sheetId="17" r:id="rId13"/>
    <sheet name="14" sheetId="18" r:id="rId14"/>
    <sheet name="15" sheetId="19" r:id="rId15"/>
    <sheet name="16" sheetId="20" r:id="rId16"/>
    <sheet name="17" sheetId="22" r:id="rId17"/>
    <sheet name="18" sheetId="23" r:id="rId18"/>
    <sheet name="19" sheetId="24" r:id="rId19"/>
    <sheet name="20" sheetId="26" r:id="rId20"/>
    <sheet name="21" sheetId="27" r:id="rId21"/>
    <sheet name="22" sheetId="28" r:id="rId22"/>
    <sheet name="23" sheetId="30" r:id="rId23"/>
    <sheet name="24" sheetId="31" r:id="rId24"/>
    <sheet name="25" sheetId="32" r:id="rId25"/>
    <sheet name="26" sheetId="34" r:id="rId26"/>
    <sheet name="27" sheetId="36" r:id="rId27"/>
    <sheet name="28" sheetId="37" r:id="rId28"/>
  </sheets>
  <definedNames>
    <definedName name="_xlnm.Print_Area" localSheetId="8">'9'!$A$1:$P$24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9" l="1"/>
  <c r="O9" i="9"/>
  <c r="O10" i="9" s="1"/>
  <c r="N9" i="9"/>
  <c r="M9" i="9"/>
  <c r="M10" i="9" s="1"/>
  <c r="M35" i="6"/>
  <c r="O34" i="6"/>
  <c r="O35" i="6" s="1"/>
  <c r="P35" i="6" s="1"/>
  <c r="N34" i="6"/>
  <c r="N35" i="6" s="1"/>
  <c r="M34" i="6"/>
  <c r="O21" i="6"/>
  <c r="O20" i="6"/>
  <c r="N20" i="6"/>
  <c r="N21" i="6" s="1"/>
  <c r="M20" i="6"/>
  <c r="M21" i="6" s="1"/>
  <c r="P21" i="6" l="1"/>
  <c r="P10" i="9"/>
</calcChain>
</file>

<file path=xl/sharedStrings.xml><?xml version="1.0" encoding="utf-8"?>
<sst xmlns="http://schemas.openxmlformats.org/spreadsheetml/2006/main" count="1147" uniqueCount="719">
  <si>
    <t xml:space="preserve">  全  体                                                    </t>
  </si>
  <si>
    <t xml:space="preserve">元八王子・恩方・川口（西部地域）                            </t>
  </si>
  <si>
    <t xml:space="preserve">浅川・横山・館（西南部地域）                                </t>
  </si>
  <si>
    <t xml:space="preserve">加住・石川（北部地域）                                      </t>
  </si>
  <si>
    <t xml:space="preserve">由井・北野（東南部地域）                                    </t>
  </si>
  <si>
    <t xml:space="preserve">由木・由木東・南大沢（東部地域）                            </t>
  </si>
  <si>
    <t xml:space="preserve">無回答                                                      </t>
  </si>
  <si>
    <t>居住地域（14区分）</t>
  </si>
  <si>
    <t xml:space="preserve">元八王子                                                    </t>
  </si>
  <si>
    <t xml:space="preserve">恩方                                                        </t>
  </si>
  <si>
    <t xml:space="preserve">川口                                                        </t>
  </si>
  <si>
    <t xml:space="preserve">浅川                                                        </t>
  </si>
  <si>
    <t xml:space="preserve">横山                                                        </t>
  </si>
  <si>
    <t xml:space="preserve">館                                                          </t>
  </si>
  <si>
    <t xml:space="preserve">加住                                                        </t>
  </si>
  <si>
    <t xml:space="preserve">石川                                                        </t>
  </si>
  <si>
    <t xml:space="preserve">由井                                                        </t>
  </si>
  <si>
    <t xml:space="preserve">北野                                                        </t>
  </si>
  <si>
    <t xml:space="preserve">由木                                                        </t>
  </si>
  <si>
    <t xml:space="preserve">由木東                                                      </t>
  </si>
  <si>
    <t xml:space="preserve">南大沢                                                      </t>
  </si>
  <si>
    <t xml:space="preserve">Ｆ１　あなたの性別は、次のどちらにあたりますか。（○は１つだけ）        </t>
  </si>
  <si>
    <t xml:space="preserve">男性                                                        </t>
  </si>
  <si>
    <t xml:space="preserve">女性                                                        </t>
  </si>
  <si>
    <t>Ｆ２　あなたは現在何歳ですか。（○は１つだけ）</t>
  </si>
  <si>
    <t xml:space="preserve">18～19歳                                                    </t>
  </si>
  <si>
    <t xml:space="preserve">20～24歳                                                    </t>
  </si>
  <si>
    <t xml:space="preserve">25～29歳                                                    </t>
  </si>
  <si>
    <t xml:space="preserve">30～34歳                                                    </t>
  </si>
  <si>
    <t xml:space="preserve">35～39歳                                                    </t>
  </si>
  <si>
    <t xml:space="preserve">40～44歳                                                    </t>
  </si>
  <si>
    <t xml:space="preserve">45～49歳                                                    </t>
  </si>
  <si>
    <t xml:space="preserve">50～54歳                                                    </t>
  </si>
  <si>
    <t xml:space="preserve">55～59歳                                                    </t>
  </si>
  <si>
    <t xml:space="preserve">60～64歳                                                    </t>
  </si>
  <si>
    <t xml:space="preserve">65～69歳                                                    </t>
  </si>
  <si>
    <t xml:space="preserve">70～74歳                                                    </t>
  </si>
  <si>
    <t xml:space="preserve">75～79歳                                                    </t>
  </si>
  <si>
    <t xml:space="preserve">80歳以上                                                    </t>
  </si>
  <si>
    <t>年齢別</t>
  </si>
  <si>
    <t xml:space="preserve">18～29歳                                                    </t>
  </si>
  <si>
    <t xml:space="preserve">30～39歳                                                    </t>
  </si>
  <si>
    <t xml:space="preserve">40～49歳                                                    </t>
  </si>
  <si>
    <t xml:space="preserve">50～59歳                                                    </t>
  </si>
  <si>
    <t xml:space="preserve">65歳以上                                                    </t>
  </si>
  <si>
    <t>性・年齢別</t>
  </si>
  <si>
    <t xml:space="preserve">男性18～29歳                                                </t>
  </si>
  <si>
    <t xml:space="preserve">女性18～29歳                                                </t>
  </si>
  <si>
    <t xml:space="preserve">いる                                                        </t>
  </si>
  <si>
    <t xml:space="preserve">いない（離別）                                              </t>
  </si>
  <si>
    <t xml:space="preserve">いない（死別）                                              </t>
  </si>
  <si>
    <t xml:space="preserve">結婚したことはない（未婚）                                  </t>
  </si>
  <si>
    <t xml:space="preserve">いない                                                      </t>
  </si>
  <si>
    <t xml:space="preserve">１人                                                        </t>
  </si>
  <si>
    <t xml:space="preserve">２人                                                        </t>
  </si>
  <si>
    <t xml:space="preserve">３人                                                        </t>
  </si>
  <si>
    <t xml:space="preserve">４人                                                        </t>
  </si>
  <si>
    <t xml:space="preserve">５人以上                                                    </t>
  </si>
  <si>
    <t xml:space="preserve">０歳～小学校入学前                                          </t>
  </si>
  <si>
    <t xml:space="preserve">小学生                                                      </t>
  </si>
  <si>
    <t xml:space="preserve">中学生                                                      </t>
  </si>
  <si>
    <t xml:space="preserve">高校生                                                      </t>
  </si>
  <si>
    <t xml:space="preserve">大学生（専門学校等を含む）                                  </t>
  </si>
  <si>
    <t xml:space="preserve">学校教育終了（成人・社会人など）                            </t>
  </si>
  <si>
    <t xml:space="preserve">その他                                                      </t>
  </si>
  <si>
    <t xml:space="preserve">Ｆ５　現在、一緒に暮らしているご家族は、あなたを含めて何人ですか。（○は１つだけ）  </t>
  </si>
  <si>
    <t xml:space="preserve">５人                                                        </t>
  </si>
  <si>
    <t xml:space="preserve">６人                                                        </t>
  </si>
  <si>
    <t xml:space="preserve">７人以上                                                    </t>
  </si>
  <si>
    <t xml:space="preserve">Ｆ６　あなたの世帯は、次のように分類した場合、どれにあたりますか。（○は１つだけ）  </t>
  </si>
  <si>
    <t xml:space="preserve">ひとり暮らし                                                </t>
  </si>
  <si>
    <t xml:space="preserve">配偶者とふたり暮らし（事実婚も含む）                        </t>
  </si>
  <si>
    <t xml:space="preserve">自分たち夫婦と子ども夫婦（または、自分と子ども夫婦など）    </t>
  </si>
  <si>
    <t xml:space="preserve">親と自分のみ（または、親と自分と兄弟・姉妹など）            </t>
  </si>
  <si>
    <t xml:space="preserve">親と自分たち夫婦                                            </t>
  </si>
  <si>
    <t xml:space="preserve">三世代（例えば、自分たち夫婦と子どもと孫、親と自分と子どもなど）                                                        </t>
  </si>
  <si>
    <t xml:space="preserve">その他（四世代など）                                        </t>
  </si>
  <si>
    <t>Ｆ７　あなたは、八王子市に住んで何年になりますか。（○は１つだけ）</t>
  </si>
  <si>
    <t xml:space="preserve">１年未満                                                    </t>
  </si>
  <si>
    <t xml:space="preserve">１～３年未満                                                </t>
  </si>
  <si>
    <t xml:space="preserve">３～５年未満                                                </t>
  </si>
  <si>
    <t xml:space="preserve">５～10年未満                                                </t>
  </si>
  <si>
    <t xml:space="preserve">10～15年未満                                                </t>
  </si>
  <si>
    <t xml:space="preserve">15～20年未満（転入して以来）                                </t>
  </si>
  <si>
    <t xml:space="preserve">20～30年未満（転入して以来）                                </t>
  </si>
  <si>
    <t xml:space="preserve">30年以上（転入して以来）                                    </t>
  </si>
  <si>
    <t xml:space="preserve">生まれてからずっと                                          </t>
  </si>
  <si>
    <t>Ｆ８　あなたのご職業は、次のどれにあたりますか。（○は１つだけ）</t>
  </si>
  <si>
    <t xml:space="preserve">農・林・漁業                                                </t>
  </si>
  <si>
    <t xml:space="preserve">自営業                                                      </t>
  </si>
  <si>
    <t xml:space="preserve">自由業（開業医、弁護士、司法書士など）                      </t>
  </si>
  <si>
    <t xml:space="preserve">会社や団体の役員                                            </t>
  </si>
  <si>
    <t xml:space="preserve">会社・商店・サービス業などの勤め人                          </t>
  </si>
  <si>
    <t xml:space="preserve">教員・公務員                                                </t>
  </si>
  <si>
    <t xml:space="preserve">アルバイト・パート                                          </t>
  </si>
  <si>
    <t xml:space="preserve">（専業）主婦・主夫                                          </t>
  </si>
  <si>
    <t xml:space="preserve">学生                                                        </t>
  </si>
  <si>
    <t xml:space="preserve">無職                                                        </t>
  </si>
  <si>
    <t xml:space="preserve">八王子市内                                                  </t>
  </si>
  <si>
    <t xml:space="preserve">八王子市外                                                  </t>
  </si>
  <si>
    <t xml:space="preserve">Ｆ９　あなたのお住まいは、次のどれにあたりますか。（○は１つだけ）      </t>
  </si>
  <si>
    <t xml:space="preserve">戸建て（持ち家）                                            </t>
  </si>
  <si>
    <t xml:space="preserve">戸建て（借家）                                              </t>
  </si>
  <si>
    <t xml:space="preserve">分譲マンション                                              </t>
  </si>
  <si>
    <t xml:space="preserve">民間の賃貸アパート・マンション                              </t>
  </si>
  <si>
    <t xml:space="preserve">ＵＲ（旧公団）・公社の賃貸住宅または都民住宅                </t>
  </si>
  <si>
    <t xml:space="preserve">社宅・官舎・寮                                              </t>
  </si>
  <si>
    <t xml:space="preserve">その他（間借りなど）                                        </t>
  </si>
  <si>
    <t>ライフステージ（９区分）</t>
  </si>
  <si>
    <t xml:space="preserve">18～39歳で単身者                                            </t>
  </si>
  <si>
    <t xml:space="preserve">18～39歳で配偶者がいて子どもがいない                        </t>
  </si>
  <si>
    <t xml:space="preserve">18～64歳で一番下の子どもが小学校入学前                      </t>
  </si>
  <si>
    <t xml:space="preserve">18～64歳で一番下の子どもが小学生                            </t>
  </si>
  <si>
    <t xml:space="preserve">18～64歳で一番下の子どもが中学・高校生                      </t>
  </si>
  <si>
    <t xml:space="preserve">18～64歳で一番下の子どもが高校を卒業している                </t>
  </si>
  <si>
    <t xml:space="preserve">40～64歳で単身者                                            </t>
  </si>
  <si>
    <t xml:space="preserve">40～64歳で配偶者がいて子どもがいない                        </t>
  </si>
  <si>
    <t>ライフステージ（集約型）</t>
  </si>
  <si>
    <t xml:space="preserve">独身期                                                      </t>
  </si>
  <si>
    <t xml:space="preserve">家族形成期                                                  </t>
  </si>
  <si>
    <t xml:space="preserve">家族成長前期                                                </t>
  </si>
  <si>
    <t xml:space="preserve">家族成長後期                                                </t>
  </si>
  <si>
    <t xml:space="preserve">家族成熟期                                                  </t>
  </si>
  <si>
    <t xml:space="preserve">老齢期                                                      </t>
  </si>
  <si>
    <t xml:space="preserve">問１　あなたは、八王子市に住んで良かったと思いますか。（○は１つだけ）  </t>
  </si>
  <si>
    <t xml:space="preserve">良かった                                                    </t>
  </si>
  <si>
    <t xml:space="preserve">どちらかといえば良かった                                    </t>
  </si>
  <si>
    <t xml:space="preserve">どちらともいえない                                          </t>
  </si>
  <si>
    <t xml:space="preserve">あまり良かったとは思わない                                  </t>
  </si>
  <si>
    <t xml:space="preserve">良かったとは思わない                                        </t>
  </si>
  <si>
    <t xml:space="preserve">非推奨者                                                    </t>
  </si>
  <si>
    <t xml:space="preserve">中立者                                                      </t>
  </si>
  <si>
    <t xml:space="preserve">推奨者                                                      </t>
  </si>
  <si>
    <t xml:space="preserve">知っている                                                  </t>
  </si>
  <si>
    <t xml:space="preserve">知らない                                                    </t>
  </si>
  <si>
    <t xml:space="preserve">そう思う                                                    </t>
  </si>
  <si>
    <t xml:space="preserve">どちらかといえばそう思う                                    </t>
  </si>
  <si>
    <t xml:space="preserve">あまりそう思わない                                          </t>
  </si>
  <si>
    <t xml:space="preserve">思わない                                                    </t>
  </si>
  <si>
    <t xml:space="preserve">問７　あなたは、これからも八王子市に住み続けたいと思いますか。（○は１つだけ）      </t>
  </si>
  <si>
    <t xml:space="preserve">ずっと住み続けたい                                          </t>
  </si>
  <si>
    <t xml:space="preserve">当分は住み続けたい                                          </t>
  </si>
  <si>
    <t xml:space="preserve">市外へ移りたい                                              </t>
  </si>
  <si>
    <t xml:space="preserve">緑が多く自然に恵まれている                                  </t>
  </si>
  <si>
    <t xml:space="preserve">交通の便が良い                                              </t>
  </si>
  <si>
    <t xml:space="preserve">買い物に便利                                                </t>
  </si>
  <si>
    <t xml:space="preserve">地域住民の連帯感が強い                                      </t>
  </si>
  <si>
    <t xml:space="preserve">教育環境が良い                                              </t>
  </si>
  <si>
    <t xml:space="preserve">古き良きものが多い                                          </t>
  </si>
  <si>
    <t xml:space="preserve">街並み・景観が美しい                                        </t>
  </si>
  <si>
    <t xml:space="preserve">公園などがよく整備されている                                </t>
  </si>
  <si>
    <t xml:space="preserve">特に理由はない                                              </t>
  </si>
  <si>
    <t xml:space="preserve">自然環境が悪い                                              </t>
  </si>
  <si>
    <t xml:space="preserve">交通の便が悪い                                              </t>
  </si>
  <si>
    <t xml:space="preserve">買い物に不便                                                </t>
  </si>
  <si>
    <t xml:space="preserve">隣近所となじめない                                          </t>
  </si>
  <si>
    <t xml:space="preserve">住宅事情が悪い                                              </t>
  </si>
  <si>
    <t xml:space="preserve">生活環境が悪い                                              </t>
  </si>
  <si>
    <t xml:space="preserve">まちの雰囲気が嫌い                                          </t>
  </si>
  <si>
    <t xml:space="preserve">市外に住みたいまちがある                                    </t>
  </si>
  <si>
    <t xml:space="preserve"> </t>
  </si>
  <si>
    <t xml:space="preserve">良い                                                        </t>
  </si>
  <si>
    <t xml:space="preserve">やや良い                                                    </t>
  </si>
  <si>
    <t xml:space="preserve">普通                                                        </t>
  </si>
  <si>
    <t xml:space="preserve">やや悪い                                                    </t>
  </si>
  <si>
    <t xml:space="preserve">悪い                                                        </t>
  </si>
  <si>
    <t xml:space="preserve">広報はちおうじ                                              </t>
  </si>
  <si>
    <t xml:space="preserve">市ホームページ                                              </t>
  </si>
  <si>
    <t xml:space="preserve">Ｔｗｉｔｔｅｒ（ツイッター）                                </t>
  </si>
  <si>
    <t xml:space="preserve">Ｆａｃｅｂｏｏｋ（フェイスブック）                          </t>
  </si>
  <si>
    <t xml:space="preserve">ＬＩＮＥ（ライン）                                          </t>
  </si>
  <si>
    <t xml:space="preserve">メール配信サービス                                          </t>
  </si>
  <si>
    <t xml:space="preserve">新聞・テレビ                                                </t>
  </si>
  <si>
    <t xml:space="preserve">Ｊ：ＣＯＭや多摩テレビなどのケーブルテレビ                  </t>
  </si>
  <si>
    <t xml:space="preserve">Ｔｏｋｙｏ　Ｓｔａｒ　Ｒａｄｉｏ（八王子ＦＭ）などのラジオ  </t>
  </si>
  <si>
    <t xml:space="preserve">自治会・町内会の回覧板など                                  </t>
  </si>
  <si>
    <t xml:space="preserve">市政情報に興味がない                                        </t>
  </si>
  <si>
    <t xml:space="preserve">問10　あなたは、市政情報が適切にわかりやすく提供されていると思いますか。（○は１つだけ）        </t>
  </si>
  <si>
    <t xml:space="preserve">わかりやすい                                                </t>
  </si>
  <si>
    <t xml:space="preserve">どちらかといえばわかりやすい                                </t>
  </si>
  <si>
    <t xml:space="preserve">どちらかといえばわかりにくい                                </t>
  </si>
  <si>
    <t xml:space="preserve">わかりにくい                                                </t>
  </si>
  <si>
    <t xml:space="preserve">最新の市政情報                                              </t>
  </si>
  <si>
    <t xml:space="preserve">防災・防犯情報                                              </t>
  </si>
  <si>
    <t xml:space="preserve">イベント・講座情報                                          </t>
  </si>
  <si>
    <t xml:space="preserve">各種申請・手続き等に関する情報（住民票の交付、税の手続きなど）                                                          </t>
  </si>
  <si>
    <t xml:space="preserve">健康・福祉に関する情報（健診、高齢者・障害者向けサービスなど）                                                          </t>
  </si>
  <si>
    <t xml:space="preserve">子育て情報（妊娠・出産・子育ての支援など）                  </t>
  </si>
  <si>
    <t xml:space="preserve">歴史や文化に関する情報                                      </t>
  </si>
  <si>
    <t xml:space="preserve">就職活動・企業等に関する情報                                </t>
  </si>
  <si>
    <t xml:space="preserve">観光情報（まちの話題・お店情報など）                        </t>
  </si>
  <si>
    <t xml:space="preserve">コラムなどの読みもの                                        </t>
  </si>
  <si>
    <t xml:space="preserve">市民からの意見・提案                                        </t>
  </si>
  <si>
    <t xml:space="preserve">問12　あなたは、「広報はちおうじ」を読んでいますか。（○は１つだけ）    </t>
  </si>
  <si>
    <t xml:space="preserve">全体を読んでいる                                            </t>
  </si>
  <si>
    <t xml:space="preserve">毎号、関心のある記事を読んでいる                            </t>
  </si>
  <si>
    <t xml:space="preserve">毎号ではないが、関心のある記事を読んでいる                  </t>
  </si>
  <si>
    <t xml:space="preserve">読んでいない                                                </t>
  </si>
  <si>
    <t xml:space="preserve">満足している                                                </t>
  </si>
  <si>
    <t xml:space="preserve">どちらかといえば満足している                                </t>
  </si>
  <si>
    <t xml:space="preserve">どちらかといえば不満である                                  </t>
  </si>
  <si>
    <t xml:space="preserve">不満である                                                  </t>
  </si>
  <si>
    <t xml:space="preserve">表紙                                                        </t>
  </si>
  <si>
    <t xml:space="preserve">特集                                                        </t>
  </si>
  <si>
    <t xml:space="preserve">市政トピックス（最新の市政情報から重要なものを紹介）        </t>
  </si>
  <si>
    <t xml:space="preserve">健康・福祉（検診・相談・講座など）                          </t>
  </si>
  <si>
    <t xml:space="preserve">子育てガイド（子育て世帯向けの講座・イベントなど）          </t>
  </si>
  <si>
    <t xml:space="preserve">情報ファイル（その他の募集、イベント、施設の休館情報など）  </t>
  </si>
  <si>
    <t xml:space="preserve">相談まどぐち（毎月１日号に掲載、その月の相談情報を紹介）    </t>
  </si>
  <si>
    <t xml:space="preserve">ウォッチング　はちおうじ（市で行われたイベント等を写真で紹介）                                                          </t>
  </si>
  <si>
    <t xml:space="preserve">コラム（八王子で活躍する人を紹介）                          </t>
  </si>
  <si>
    <t xml:space="preserve">ひろば（毎月15日号に掲載、市民サークルなどのイベント・募集情報）                                                        </t>
  </si>
  <si>
    <t xml:space="preserve">使われている言葉がわかりにくい                              </t>
  </si>
  <si>
    <t xml:space="preserve">文章が少ない                                                </t>
  </si>
  <si>
    <t xml:space="preserve">文章が多い                                                  </t>
  </si>
  <si>
    <t xml:space="preserve">図・表が少ない                                              </t>
  </si>
  <si>
    <t xml:space="preserve">図・表が多い                                                </t>
  </si>
  <si>
    <t xml:space="preserve">写真・イラストが少ない                                      </t>
  </si>
  <si>
    <t xml:space="preserve">写真・イラストが多い                                        </t>
  </si>
  <si>
    <t xml:space="preserve">知りたい情報が掲載されていない                              </t>
  </si>
  <si>
    <t xml:space="preserve">知りたい情報が探しにくい                                    </t>
  </si>
  <si>
    <t xml:space="preserve">レイアウトが見にくい                                        </t>
  </si>
  <si>
    <t xml:space="preserve">必要な市の情報を他の手段（ホームページなど）で得られている  </t>
  </si>
  <si>
    <t xml:space="preserve">市の情報に興味がない                                        </t>
  </si>
  <si>
    <t xml:space="preserve">読んでいる時間がない                                        </t>
  </si>
  <si>
    <t xml:space="preserve">興味のある記事がない                                        </t>
  </si>
  <si>
    <t xml:space="preserve">特にない                                                    </t>
  </si>
  <si>
    <t xml:space="preserve">ほぼ満足している                                            </t>
  </si>
  <si>
    <t xml:space="preserve">あまり満足していない                                        </t>
  </si>
  <si>
    <t xml:space="preserve">満足していない                                              </t>
  </si>
  <si>
    <t xml:space="preserve">わからない                                                  </t>
  </si>
  <si>
    <t xml:space="preserve">窓口を利用したことがない                                    </t>
  </si>
  <si>
    <t xml:space="preserve">適度な運動                                                  </t>
  </si>
  <si>
    <t xml:space="preserve">適度な休養                                                  </t>
  </si>
  <si>
    <t xml:space="preserve">食事などの栄養バランス                                      </t>
  </si>
  <si>
    <t xml:space="preserve">各種定期健診（検診）の受診                                  </t>
  </si>
  <si>
    <t xml:space="preserve">特に何もしていない                                          </t>
  </si>
  <si>
    <t xml:space="preserve">ほぼ毎日                                                    </t>
  </si>
  <si>
    <t xml:space="preserve">週に３～５回程度                                            </t>
  </si>
  <si>
    <t xml:space="preserve">週に１～２回程度                                            </t>
  </si>
  <si>
    <t xml:space="preserve">月に１～３回程度                                            </t>
  </si>
  <si>
    <t xml:space="preserve">年に数回程度                                                </t>
  </si>
  <si>
    <t xml:space="preserve">特にしていない                                              </t>
  </si>
  <si>
    <t xml:space="preserve">仕事や家事・育児などで忙しいから                            </t>
  </si>
  <si>
    <t xml:space="preserve">場所や施設がないから                                        </t>
  </si>
  <si>
    <t xml:space="preserve">きっかけや機会がないから                                    </t>
  </si>
  <si>
    <t xml:space="preserve">教室や講習会などのプログラムがないから                      </t>
  </si>
  <si>
    <t xml:space="preserve">一緒にする仲間がいないから                                  </t>
  </si>
  <si>
    <t xml:space="preserve">費用がかかるから                                            </t>
  </si>
  <si>
    <t xml:space="preserve">体力や健康に自信がないから                                  </t>
  </si>
  <si>
    <t xml:space="preserve">ケガや病気のためできなかった                                </t>
  </si>
  <si>
    <t xml:space="preserve">運動が好きではない、または興味がないから                    </t>
  </si>
  <si>
    <t xml:space="preserve">スポーツ活動などの運営や支援（クラブ、スポーツ団体等の定期的な活動）                                                    </t>
  </si>
  <si>
    <t xml:space="preserve">スポーツイベントのボランティア（スポーツ大会などの不定期的な活動）                                                      </t>
  </si>
  <si>
    <t xml:space="preserve">スポーツイベントの募金やオークション、グッズ購入などの財政的支援                                                        </t>
  </si>
  <si>
    <t xml:space="preserve">子どものスポーツや運動の部活動やクラブ等の運営や支援        </t>
  </si>
  <si>
    <t xml:space="preserve">仕事としてスポーツに関わっている（インストラクター、教員、スポーツ用品販売員など）                                      </t>
  </si>
  <si>
    <t xml:space="preserve">活動していない                                              </t>
  </si>
  <si>
    <t xml:space="preserve">問19　あなたは、パラスポーツに関心がありますか。（○は１つだけ）        </t>
  </si>
  <si>
    <t xml:space="preserve">関心がある                                                  </t>
  </si>
  <si>
    <t xml:space="preserve">やや関心がある                                              </t>
  </si>
  <si>
    <t xml:space="preserve">あまり関心がない                                            </t>
  </si>
  <si>
    <t xml:space="preserve">関心がない                                                  </t>
  </si>
  <si>
    <t xml:space="preserve">問20　あなたは、かかりつけの医療機関を決めていますか。（○は１つだけ）  </t>
  </si>
  <si>
    <t xml:space="preserve">だいたい同じ病院・医院にかかっている                        </t>
  </si>
  <si>
    <t xml:space="preserve">病気の内容により、利用する病院・医院が決まっている          </t>
  </si>
  <si>
    <t xml:space="preserve">決めていない                                                </t>
  </si>
  <si>
    <t xml:space="preserve">趣味的なもの（読書、音楽、美術、写真、ガーデニング、舞踊、書道、華道、レクリエーション活動など）                        </t>
  </si>
  <si>
    <t xml:space="preserve">教養的なもの（文学、歴史、科学、語学、時事問題など）        </t>
  </si>
  <si>
    <t xml:space="preserve">スポーツ・健康（ウォーキング、ジョギング、水泳、健康法、医学など）                                                      </t>
  </si>
  <si>
    <t xml:space="preserve">家庭生活に役立つ技術（料理、家庭菜園、裁縫、日曜大工など）  </t>
  </si>
  <si>
    <t xml:space="preserve">育児・教育（家庭教育、幼児教育、教育問題など）              </t>
  </si>
  <si>
    <t xml:space="preserve">仕事に必要な知識や技能、資格の習得                          </t>
  </si>
  <si>
    <t xml:space="preserve">情報端末（パソコンやタブレット端末など）やインターネットに関すること（ＷｏｒｄやＥｘｃｅｌの学習、ＨＰの作成など）      </t>
  </si>
  <si>
    <t xml:space="preserve">社会問題、市民生活、ＳＤＧｓに関するもの（少子高齢化、情報化、地球温暖化、介護、国際情勢など）                          </t>
  </si>
  <si>
    <t xml:space="preserve">社会貢献活動（町会や自治会などの地域活動、ボランティア、ＮＰＯ活動、市民活動など）                                      </t>
  </si>
  <si>
    <t xml:space="preserve">学校（高等・専門・各種学校、大学、大学院など）での学習      </t>
  </si>
  <si>
    <t xml:space="preserve">取り組んでいない                                            </t>
  </si>
  <si>
    <t xml:space="preserve">インターネット                                              </t>
  </si>
  <si>
    <t xml:space="preserve">ＳＮＳ                                                      </t>
  </si>
  <si>
    <t xml:space="preserve">近所の人や知人から（口コミ）                                </t>
  </si>
  <si>
    <t xml:space="preserve">新聞、雑誌、タウン誌                                        </t>
  </si>
  <si>
    <t xml:space="preserve">広報はちおうじ、市のホームページ                            </t>
  </si>
  <si>
    <t xml:space="preserve">パンフレット、ちらし、ポスター                              </t>
  </si>
  <si>
    <t xml:space="preserve">町会・自治会の回覧物                                        </t>
  </si>
  <si>
    <t xml:space="preserve">テレビ、ラジオ                                              </t>
  </si>
  <si>
    <t xml:space="preserve">施設の職員による案内や紹介                                  </t>
  </si>
  <si>
    <t xml:space="preserve">市で作成している「サークル・団体の案内」                    </t>
  </si>
  <si>
    <t xml:space="preserve">情報は収集していない                                        </t>
  </si>
  <si>
    <t xml:space="preserve">新聞、雑誌、専門書など                                      </t>
  </si>
  <si>
    <t xml:space="preserve">地域や職場のサークル・クラブ活動                            </t>
  </si>
  <si>
    <t xml:space="preserve">カルチャーセンターやスポーツクラブ等の民間機関              </t>
  </si>
  <si>
    <t xml:space="preserve">インターネット（オンライン講座など）                        </t>
  </si>
  <si>
    <t xml:space="preserve">テレビ、ラジオなど                                          </t>
  </si>
  <si>
    <t xml:space="preserve">市など行政機関が行っている講座                              </t>
  </si>
  <si>
    <t xml:space="preserve">職場の社員教育・職業訓練                                    </t>
  </si>
  <si>
    <t xml:space="preserve">大学等の公開講座                                            </t>
  </si>
  <si>
    <t xml:space="preserve">放送大学や通信講座                                          </t>
  </si>
  <si>
    <t xml:space="preserve">大学への社会人入学、卒業後の再入学                          </t>
  </si>
  <si>
    <t xml:space="preserve">趣味や楽しみ                                                </t>
  </si>
  <si>
    <t xml:space="preserve">健康、体力づくり                                            </t>
  </si>
  <si>
    <t xml:space="preserve">生きがいや自己実現                                          </t>
  </si>
  <si>
    <t xml:space="preserve">知識や教養を高める                                          </t>
  </si>
  <si>
    <t xml:space="preserve">友人や仲間をつくる                                          </t>
  </si>
  <si>
    <t xml:space="preserve">仕事や就職                                                  </t>
  </si>
  <si>
    <t xml:space="preserve">日常生活に必要                                              </t>
  </si>
  <si>
    <t xml:space="preserve">展示会、発表会、コンクール、試合に参加する                  </t>
  </si>
  <si>
    <t xml:space="preserve">資格や大学などでの単位を得る                                </t>
  </si>
  <si>
    <t xml:space="preserve">指導者になって人に教える                                    </t>
  </si>
  <si>
    <t xml:space="preserve">上級学校の進学に活かす                                      </t>
  </si>
  <si>
    <t xml:space="preserve">特に目的はない                                              </t>
  </si>
  <si>
    <t xml:space="preserve">仕事などが忙しくて時間がないから                            </t>
  </si>
  <si>
    <t xml:space="preserve">学ぶ方法や手段、きっかけがつかめないから                    </t>
  </si>
  <si>
    <t xml:space="preserve">経済的にゆとりがないから                                    </t>
  </si>
  <si>
    <t xml:space="preserve">面倒だから                                                  </t>
  </si>
  <si>
    <t xml:space="preserve">健康や体力に自信がないから                                  </t>
  </si>
  <si>
    <t xml:space="preserve">身近に学習や活動できる場がないから                          </t>
  </si>
  <si>
    <t xml:space="preserve">自分の学びたいものがないから                                </t>
  </si>
  <si>
    <t xml:space="preserve">必要と感じていないから                                      </t>
  </si>
  <si>
    <t xml:space="preserve">自分の人生がより豊かになっている                            </t>
  </si>
  <si>
    <t xml:space="preserve">家庭・日常の生活に活かしている                              </t>
  </si>
  <si>
    <t xml:space="preserve">自分の健康を維持・増進している                              </t>
  </si>
  <si>
    <t xml:space="preserve">仕事や就職の上で活かしている（仕事で役立つスキルや資格を身につけた、給与面で優遇を受けた、就職活動に役立ったなど）      </t>
  </si>
  <si>
    <t xml:space="preserve">活かしていない                                              </t>
  </si>
  <si>
    <t xml:space="preserve">備蓄している                                                </t>
  </si>
  <si>
    <t xml:space="preserve">備蓄していない                                              </t>
  </si>
  <si>
    <t xml:space="preserve">１日                                                        </t>
  </si>
  <si>
    <t xml:space="preserve">２日                                                        </t>
  </si>
  <si>
    <t xml:space="preserve">３日                                                        </t>
  </si>
  <si>
    <t xml:space="preserve">４日以上                                                    </t>
  </si>
  <si>
    <t xml:space="preserve">置く場所がないから                                          </t>
  </si>
  <si>
    <t xml:space="preserve">毎日必要なものしか買わないから                              </t>
  </si>
  <si>
    <t xml:space="preserve">何をどれくらい備蓄すればよいかわからないから                </t>
  </si>
  <si>
    <t xml:space="preserve">災害時には市から支給されるから                              </t>
  </si>
  <si>
    <t xml:space="preserve">すぐに災害は起きないと思うから                              </t>
  </si>
  <si>
    <t xml:space="preserve">問24　あなたは、日頃、隣近所とどのようなつきあい方をしていますか。（○は１つだけ）  </t>
  </si>
  <si>
    <t xml:space="preserve">困ったときには相談したり、助け合ったりしている              </t>
  </si>
  <si>
    <t xml:space="preserve">一緒にお茶を飲んだり、留守のときに声をかけあう程度          </t>
  </si>
  <si>
    <t xml:space="preserve">たまに立ち話をする程度                                      </t>
  </si>
  <si>
    <t xml:space="preserve">会えばあいさつをかわす程度                                  </t>
  </si>
  <si>
    <t xml:space="preserve">つきあいがほとんどない                                      </t>
  </si>
  <si>
    <t xml:space="preserve">感じている                                                  </t>
  </si>
  <si>
    <t xml:space="preserve">やや感じている                                              </t>
  </si>
  <si>
    <t xml:space="preserve">あまり感じていない                                          </t>
  </si>
  <si>
    <t xml:space="preserve">感じていない                                                </t>
  </si>
  <si>
    <t xml:space="preserve">地域との交流がない                                          </t>
  </si>
  <si>
    <t xml:space="preserve">心身ともに健康な子ども                                      </t>
  </si>
  <si>
    <t xml:space="preserve">自ら考えて行動できる子ども                                  </t>
  </si>
  <si>
    <t xml:space="preserve">積極的に物事を学ぶ意欲のある子ども                          </t>
  </si>
  <si>
    <t xml:space="preserve">お互いを認め合い、思いやりのある子ども                      </t>
  </si>
  <si>
    <t xml:space="preserve">礼儀正しい子ども                                            </t>
  </si>
  <si>
    <t xml:space="preserve">責任感のある子ども                                          </t>
  </si>
  <si>
    <t xml:space="preserve">将来の進路を自主的に考えられる子ども                        </t>
  </si>
  <si>
    <t xml:space="preserve">郷土の自然を大切にする子ども                                </t>
  </si>
  <si>
    <t xml:space="preserve">郷土の発展に役立とうとする子ども                            </t>
  </si>
  <si>
    <t xml:space="preserve">基礎的な学力                                                </t>
  </si>
  <si>
    <t xml:space="preserve">基本的な生活習慣                                            </t>
  </si>
  <si>
    <t xml:space="preserve">他者を思いやる心                                            </t>
  </si>
  <si>
    <t xml:space="preserve">善悪の判断など規範意識                                      </t>
  </si>
  <si>
    <t xml:space="preserve">自ら学び、考え、主体的に行動する力                          </t>
  </si>
  <si>
    <t xml:space="preserve">社会に役立とうとする心                                      </t>
  </si>
  <si>
    <t xml:space="preserve">人間関係を築く力                                            </t>
  </si>
  <si>
    <t xml:space="preserve">伝統や文化を大切にし、郷土・国を愛する心                    </t>
  </si>
  <si>
    <t xml:space="preserve">生き方や進路について考える力                                </t>
  </si>
  <si>
    <t xml:space="preserve">環境を守ることやエネルギーを大切にする意識                  </t>
  </si>
  <si>
    <t xml:space="preserve">新しいものを生み出す創造的な力                              </t>
  </si>
  <si>
    <t xml:space="preserve">体力や運動能力                                              </t>
  </si>
  <si>
    <t xml:space="preserve">災害発生に備えた自助、共助の心                              </t>
  </si>
  <si>
    <t xml:space="preserve">すでに参加している                                          </t>
  </si>
  <si>
    <t xml:space="preserve">きっかけがあれば参加したい                                  </t>
  </si>
  <si>
    <t xml:space="preserve">時間に余裕があれば参加したい                                </t>
  </si>
  <si>
    <t xml:space="preserve">関心のある活動があれば参加したい                            </t>
  </si>
  <si>
    <t xml:space="preserve">参加したいとは思わない                                      </t>
  </si>
  <si>
    <t xml:space="preserve">週に１回以上                                                </t>
  </si>
  <si>
    <t xml:space="preserve">３か月に１～２回程度                                        </t>
  </si>
  <si>
    <t xml:space="preserve">半年に１～２回程度                                          </t>
  </si>
  <si>
    <t xml:space="preserve">年１回程度                                                  </t>
  </si>
  <si>
    <t xml:space="preserve">八王子まつりや地域のお祭り                                  </t>
  </si>
  <si>
    <t xml:space="preserve">車人形、説経浄瑠璃、木遣などの伝統芸能                      </t>
  </si>
  <si>
    <t xml:space="preserve">獅子舞などの地域の伝統芸能                                  </t>
  </si>
  <si>
    <t xml:space="preserve">その他、地域の伝統行事（どんどやき、節分（豆まき）、桃の節句、端午の節句、七夕、七五三、もちつきなど）                  </t>
  </si>
  <si>
    <t xml:space="preserve">特に参加・鑑賞していない                                    </t>
  </si>
  <si>
    <t xml:space="preserve">認定された内容をよく知っている                              </t>
  </si>
  <si>
    <t xml:space="preserve">認定されたことは知っているが、詳しくは知らない              </t>
  </si>
  <si>
    <t xml:space="preserve">八王子城跡                                                  </t>
  </si>
  <si>
    <t xml:space="preserve">八王子城跡御主殿出土品                                      </t>
  </si>
  <si>
    <t xml:space="preserve">八王子神社                                                  </t>
  </si>
  <si>
    <t xml:space="preserve">滝山城跡                                                    </t>
  </si>
  <si>
    <t xml:space="preserve">北条氏照および家臣墓                                        </t>
  </si>
  <si>
    <t xml:space="preserve">小仏関跡                                                    </t>
  </si>
  <si>
    <t xml:space="preserve">髙尾山薬王院文書（北条氏照発給文書）                        </t>
  </si>
  <si>
    <t xml:space="preserve">髙尾山薬王院の文化財                                        </t>
  </si>
  <si>
    <t xml:space="preserve">御前立御本尊　飯縄大権現像                                  </t>
  </si>
  <si>
    <t xml:space="preserve">髙尾山薬王院浄心門                                          </t>
  </si>
  <si>
    <t xml:space="preserve">養蚕守護札                                                  </t>
  </si>
  <si>
    <t xml:space="preserve">杉苗奉納石碑                                                </t>
  </si>
  <si>
    <t xml:space="preserve">火渡り祭                                                    </t>
  </si>
  <si>
    <t xml:space="preserve">水行道場                                                    </t>
  </si>
  <si>
    <t xml:space="preserve">高尾山のムササビ                                            </t>
  </si>
  <si>
    <t xml:space="preserve">桑都日記稿本                                                </t>
  </si>
  <si>
    <t xml:space="preserve">多摩織                                                      </t>
  </si>
  <si>
    <t xml:space="preserve">絹の道（浜街道）                                            </t>
  </si>
  <si>
    <t xml:space="preserve">八木下要右衛門屋敷跡（絹の道資料館）                        </t>
  </si>
  <si>
    <t xml:space="preserve">小泉家屋敷                                                  </t>
  </si>
  <si>
    <t xml:space="preserve">八王子の獅子舞                                              </t>
  </si>
  <si>
    <t xml:space="preserve">木遣                                                        </t>
  </si>
  <si>
    <t xml:space="preserve">八王子車人形および説経浄瑠璃                                </t>
  </si>
  <si>
    <t xml:space="preserve">上の祭り・下の祭り（八王子まつり）                          </t>
  </si>
  <si>
    <t xml:space="preserve">上の祭り・下の祭りの神輿・山車                              </t>
  </si>
  <si>
    <t xml:space="preserve">八王子芸妓                                                  </t>
  </si>
  <si>
    <t xml:space="preserve">桑都の銘酒                                                  </t>
  </si>
  <si>
    <t xml:space="preserve">知っているものはない                                        </t>
  </si>
  <si>
    <t xml:space="preserve">問39　あなたは、市が海外友好交流都市との交流を進めていることを知っていますか。（○は１つだけ）  </t>
  </si>
  <si>
    <t xml:space="preserve">詳しくは知らないが、海外友好交流都市があることは知っている  </t>
  </si>
  <si>
    <t xml:space="preserve">している                                                    </t>
  </si>
  <si>
    <t xml:space="preserve">時々している                                                </t>
  </si>
  <si>
    <t xml:space="preserve">あまりしていない                                            </t>
  </si>
  <si>
    <t xml:space="preserve">していない                                                  </t>
  </si>
  <si>
    <t xml:space="preserve">問41　あなたは、「高齢者あんしん相談センター」を知っていますか。（○は１つだけ）    </t>
  </si>
  <si>
    <t xml:space="preserve">問43　あなたは、市内の交通渋滞が緩和されていると思いますか。（○は１つだけ）        </t>
  </si>
  <si>
    <t xml:space="preserve">満足                                                        </t>
  </si>
  <si>
    <t xml:space="preserve">やや満足                                                    </t>
  </si>
  <si>
    <t xml:space="preserve">やや不満                                                    </t>
  </si>
  <si>
    <t xml:space="preserve">不満                                                        </t>
  </si>
  <si>
    <t xml:space="preserve">０日                                                        </t>
  </si>
  <si>
    <t xml:space="preserve">４日                                                        </t>
  </si>
  <si>
    <t xml:space="preserve">５日                                                        </t>
  </si>
  <si>
    <t xml:space="preserve">６日                                                        </t>
  </si>
  <si>
    <t xml:space="preserve">７日                                                        </t>
  </si>
  <si>
    <t xml:space="preserve">10分                                                        </t>
  </si>
  <si>
    <t xml:space="preserve">20分                                                        </t>
  </si>
  <si>
    <t xml:space="preserve">30分                                                        </t>
  </si>
  <si>
    <t xml:space="preserve">40分                                                        </t>
  </si>
  <si>
    <t xml:space="preserve">50分                                                        </t>
  </si>
  <si>
    <t xml:space="preserve">60分                                                        </t>
  </si>
  <si>
    <t xml:space="preserve">90分                                                        </t>
  </si>
  <si>
    <t xml:space="preserve">通勤                                                        </t>
  </si>
  <si>
    <t xml:space="preserve">通学（学習塾や予備校への移動を含む）                        </t>
  </si>
  <si>
    <t xml:space="preserve">業務（得意先への訪問、外出先からの帰社等）                  </t>
  </si>
  <si>
    <t xml:space="preserve">買物（役所、銀行等での諸手続きを含む）                      </t>
  </si>
  <si>
    <t xml:space="preserve">通院                                                        </t>
  </si>
  <si>
    <t xml:space="preserve">外食（ランチ、カフェを含む）                                </t>
  </si>
  <si>
    <t xml:space="preserve">趣味・娯楽                                                  </t>
  </si>
  <si>
    <t xml:space="preserve">観光・行楽                                                  </t>
  </si>
  <si>
    <t xml:space="preserve">スポーツ（ウォーキング・散歩を含む）                        </t>
  </si>
  <si>
    <t xml:space="preserve">地域活動（自治会やボランティア活動等）                      </t>
  </si>
  <si>
    <t xml:space="preserve">親戚、友人、知人と会う                                      </t>
  </si>
  <si>
    <t xml:space="preserve">運転免許を持っており、週に１回程度以上運転する              </t>
  </si>
  <si>
    <t xml:space="preserve">運転免許を持っており、月に１～３回程度運転する              </t>
  </si>
  <si>
    <t xml:space="preserve">運転免許を持っており、運転頻度は年に10回程度未満である      </t>
  </si>
  <si>
    <t xml:space="preserve">運転免許を持っていない（もともと持っていない）              </t>
  </si>
  <si>
    <t xml:space="preserve">問47　本市は、都市の美観が保持されているまちであると思いますか。（○は１つだけ）    </t>
  </si>
  <si>
    <t xml:space="preserve">常にしている                                                </t>
  </si>
  <si>
    <t xml:space="preserve">ときどきしている                                            </t>
  </si>
  <si>
    <t xml:space="preserve">今後はしていきたい                                          </t>
  </si>
  <si>
    <t xml:space="preserve">するつもりはない                                            </t>
  </si>
  <si>
    <t xml:space="preserve">コンポスター（プラスチックのたい肥化容器）を利用した        </t>
  </si>
  <si>
    <t xml:space="preserve">ダンボールコンポストを利用した                              </t>
  </si>
  <si>
    <t xml:space="preserve">機械式生ごみ処理機で処理したものを庭やプランターで利用した  </t>
  </si>
  <si>
    <t xml:space="preserve">生ごみをじかに庭に埋めた                                    </t>
  </si>
  <si>
    <t xml:space="preserve">密閉式容器（生ごみを分解して液肥を取り出すもの）を利用した  </t>
  </si>
  <si>
    <t xml:space="preserve">行っていない                                                </t>
  </si>
  <si>
    <t xml:space="preserve">良くなった                                                  </t>
  </si>
  <si>
    <t xml:space="preserve">どちらかといえば良くなった                                  </t>
  </si>
  <si>
    <t xml:space="preserve">どちらかといえば悪くなった                                  </t>
  </si>
  <si>
    <t xml:space="preserve">悪くなった                                                  </t>
  </si>
  <si>
    <t xml:space="preserve">問53　あなたは、「生物多様性」という言葉を知っていますか。（○は１つだけ）          </t>
  </si>
  <si>
    <t xml:space="preserve">言葉の意味を知っている                                      </t>
  </si>
  <si>
    <t xml:space="preserve">意味は知らないが、言葉は聞いたことがある                    </t>
  </si>
  <si>
    <t xml:space="preserve">言葉を聞いたこともない                                      </t>
  </si>
  <si>
    <t xml:space="preserve">元気なうちに売却し、転居する予定                            </t>
  </si>
  <si>
    <t xml:space="preserve">子ども等の親族が相続・継承して住み続ける予定                </t>
  </si>
  <si>
    <t xml:space="preserve">次世代継承の見通しはない（子ども等が相続しても空き家になる可能性が高い）                                                </t>
  </si>
  <si>
    <t xml:space="preserve">まだ決まっていない（考えていない）                          </t>
  </si>
  <si>
    <t xml:space="preserve">周辺に空き家は見当たらない                                  </t>
  </si>
  <si>
    <t xml:space="preserve">周辺に空き家はあるが、困っていることはない                  </t>
  </si>
  <si>
    <t xml:space="preserve">草木の繁茂などによる隣地への越境                            </t>
  </si>
  <si>
    <t xml:space="preserve">異臭の発生や獣害などによる衛生環境の悪化                    </t>
  </si>
  <si>
    <t xml:space="preserve">建物の老朽化による倒壊・崩落の危険                          </t>
  </si>
  <si>
    <t xml:space="preserve">特に抵抗はない                                              </t>
  </si>
  <si>
    <t xml:space="preserve">やや抵抗がある                                              </t>
  </si>
  <si>
    <t xml:space="preserve">抵抗がある                                                  </t>
  </si>
  <si>
    <t xml:space="preserve">同性婚を認める法整備を進める                                </t>
  </si>
  <si>
    <t>同性パートナーシップ制度（互いをパートナーとする二人が宣誓を行い、自治体がこれを承認する制度で法的拘束力はない）を設ける</t>
  </si>
  <si>
    <t xml:space="preserve">講演会や研修など、正しい理解の促進に努める                  </t>
  </si>
  <si>
    <t xml:space="preserve">支援者、理解者を増やす                                      </t>
  </si>
  <si>
    <t xml:space="preserve">ハード面（トイレ、更衣室など）の環境整備を進める            </t>
  </si>
  <si>
    <t xml:space="preserve">何もする必要はない                                          </t>
  </si>
  <si>
    <t xml:space="preserve">「仕事」を優先                                              </t>
  </si>
  <si>
    <t xml:space="preserve">「家庭生活」を優先                                          </t>
  </si>
  <si>
    <t xml:space="preserve">「地域・個人の生活」を優先                                  </t>
  </si>
  <si>
    <t xml:space="preserve">「仕事」と「家庭生活」をともに優先                          </t>
  </si>
  <si>
    <t xml:space="preserve">「仕事」と「地域・個人の生活」をともに優先                  </t>
  </si>
  <si>
    <t xml:space="preserve">「家庭生活」と「地域・個人の生活」をともに優先              </t>
  </si>
  <si>
    <t xml:space="preserve">「仕事」と「家庭生活」と「地域・個人の生活」をともに優先    </t>
  </si>
  <si>
    <t xml:space="preserve">問59　あなたは、市が実施する相談体制は充実していると思いますか。（○は１つだけ）    </t>
  </si>
  <si>
    <t xml:space="preserve">相談したことがない                                          </t>
  </si>
  <si>
    <t xml:space="preserve">評価する                                                    </t>
  </si>
  <si>
    <t xml:space="preserve">どちらかといえば評価する                                    </t>
  </si>
  <si>
    <t xml:space="preserve">どちらかといえば評価しない                                  </t>
  </si>
  <si>
    <t xml:space="preserve">評価しない                                                  </t>
  </si>
  <si>
    <t xml:space="preserve">地域コミュニティの活性化                                    </t>
  </si>
  <si>
    <t xml:space="preserve">学園都市づくり                                              </t>
  </si>
  <si>
    <t xml:space="preserve">文化芸術の振興                                              </t>
  </si>
  <si>
    <t xml:space="preserve">男女共同参画社会の推進                                      </t>
  </si>
  <si>
    <t xml:space="preserve">多文化共生の推進                                            </t>
  </si>
  <si>
    <t xml:space="preserve">生涯学習                                                    </t>
  </si>
  <si>
    <t xml:space="preserve">スポーツ・レクリエーション                                  </t>
  </si>
  <si>
    <t xml:space="preserve">防災・減災対策                                              </t>
  </si>
  <si>
    <t xml:space="preserve">防犯対策                                                    </t>
  </si>
  <si>
    <t xml:space="preserve">暮らしの相談・支援（法律、消費生活、低所得者等）            </t>
  </si>
  <si>
    <t xml:space="preserve">障害者福祉                                                  </t>
  </si>
  <si>
    <t xml:space="preserve">保健・医療                                                  </t>
  </si>
  <si>
    <t xml:space="preserve">子ども・子育て支援                                          </t>
  </si>
  <si>
    <t xml:space="preserve">青少年の健全育成                                            </t>
  </si>
  <si>
    <t xml:space="preserve">学校教育                                                    </t>
  </si>
  <si>
    <t xml:space="preserve">雇用・就労支援                                              </t>
  </si>
  <si>
    <t xml:space="preserve">企業誘致、工業振興                                          </t>
  </si>
  <si>
    <t xml:space="preserve">中心市街地活性化、商業振興                                  </t>
  </si>
  <si>
    <t xml:space="preserve">観光振興                                                    </t>
  </si>
  <si>
    <t xml:space="preserve">農業振興                                                    </t>
  </si>
  <si>
    <t xml:space="preserve">地球温暖化対策（ＣＯ２排出量の削減、再生可能エネルギーの普及促進）                                                      </t>
  </si>
  <si>
    <t xml:space="preserve">循環型社会の構築（ごみの発生抑制と資源化の推進、廃棄物の適正処理）                                                      </t>
  </si>
  <si>
    <t xml:space="preserve">環境の保全（みどり、水、大気、騒音、ごみ等）                </t>
  </si>
  <si>
    <t xml:space="preserve">住宅政策                                                    </t>
  </si>
  <si>
    <t xml:space="preserve">都市整備（再開発、区画整理等）                              </t>
  </si>
  <si>
    <t xml:space="preserve">都市景観                                                    </t>
  </si>
  <si>
    <t xml:space="preserve">公園や遊び場の整備                                          </t>
  </si>
  <si>
    <t xml:space="preserve">交通安全対策                                                </t>
  </si>
  <si>
    <t xml:space="preserve">道路整備                                                    </t>
  </si>
  <si>
    <t xml:space="preserve">交通機関・駐車場の整備                                      </t>
  </si>
  <si>
    <t xml:space="preserve">行政手続のオンライン化                                      </t>
  </si>
  <si>
    <t xml:space="preserve">問62　あなたは、八王子市の市議会に関心がありますか。（○は１つだけ）    </t>
  </si>
  <si>
    <t xml:space="preserve">どちらかといえば関心がある                                  </t>
  </si>
  <si>
    <t xml:space="preserve">どちらかといえば関心がない                                  </t>
  </si>
  <si>
    <t xml:space="preserve">市議会に関する情報が得られないから                          </t>
  </si>
  <si>
    <t xml:space="preserve">市議会の果たす役割がわからないから                          </t>
  </si>
  <si>
    <t xml:space="preserve">自分の生活に関係ないから                                    </t>
  </si>
  <si>
    <t xml:space="preserve">市民の意見が反映されていないから                            </t>
  </si>
  <si>
    <t xml:space="preserve">知っている議員がいないから                                  </t>
  </si>
  <si>
    <t xml:space="preserve">支持する政党・会派がないから                                </t>
  </si>
  <si>
    <t xml:space="preserve">政治に関心がないから                                        </t>
  </si>
  <si>
    <t xml:space="preserve">八王子市議会だより「ひびき」                                </t>
  </si>
  <si>
    <t xml:space="preserve">八王子市議会ホームページ                                    </t>
  </si>
  <si>
    <t xml:space="preserve">市議会のインターネット中継（本会議・予算等審査特別委員会・決算審査特別委員会）                                          </t>
  </si>
  <si>
    <t xml:space="preserve">市立図書館などに配架している会議録                          </t>
  </si>
  <si>
    <t xml:space="preserve">市議会が毎年行っている議会報告会                            </t>
  </si>
  <si>
    <t xml:space="preserve">市議会が配信しているメッセージ・報告動画                    </t>
  </si>
  <si>
    <t xml:space="preserve">郵送                                                        </t>
  </si>
  <si>
    <t xml:space="preserve">電子申請・スマートフォン                                    </t>
  </si>
  <si>
    <t xml:space="preserve">電子申請・パソコン                                          </t>
  </si>
  <si>
    <t>（１）日当たりや風通し</t>
  </si>
  <si>
    <t>（２）大気汚染</t>
  </si>
  <si>
    <t>（３）騒音・振動</t>
  </si>
  <si>
    <t>（４）災害時の安全性</t>
  </si>
  <si>
    <t>（５）下水・排水</t>
  </si>
  <si>
    <t>（６）し尿処理</t>
  </si>
  <si>
    <t>（７）ごみ処理</t>
  </si>
  <si>
    <t>（８）防犯や風紀</t>
  </si>
  <si>
    <t>（９）病院などの医療施設</t>
  </si>
  <si>
    <t>（10）集会施設</t>
  </si>
  <si>
    <t>（11）公園・遊び場</t>
  </si>
  <si>
    <t>（12）道路の整備状況</t>
  </si>
  <si>
    <t>（13）緑の豊かさ</t>
  </si>
  <si>
    <t>（14）交通の便</t>
  </si>
  <si>
    <t>（15）交通の安全性</t>
  </si>
  <si>
    <t>（16）全体としての「住みやすさ」</t>
  </si>
  <si>
    <t>累　計</t>
    <phoneticPr fontId="3"/>
  </si>
  <si>
    <t>１　位</t>
    <phoneticPr fontId="3"/>
  </si>
  <si>
    <t>２　位</t>
    <phoneticPr fontId="3"/>
  </si>
  <si>
    <t>３　位</t>
    <phoneticPr fontId="3"/>
  </si>
  <si>
    <t>自分たち夫婦と未婚の子ども（または、自分と未婚の子どもなど）</t>
    <phoneticPr fontId="3"/>
  </si>
  <si>
    <t>（１）あなたの望む優先度</t>
    <phoneticPr fontId="3"/>
  </si>
  <si>
    <t>（２）実際の優先度</t>
    <phoneticPr fontId="3"/>
  </si>
  <si>
    <t>Ｆ３　現在あなたに配偶者（夫または妻）はいらっしゃいますか（事実婚も含みます）。
　　　　　　　　　　　　　　　　　　　　　　　　　　　　　　　　（○は１つだけ）</t>
    <phoneticPr fontId="3"/>
  </si>
  <si>
    <t xml:space="preserve">公営賃貸住宅
（都営・市営）                                  </t>
    <phoneticPr fontId="3"/>
  </si>
  <si>
    <t>０</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</si>
  <si>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</si>
  <si>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</si>
  <si>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</si>
  <si>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</si>
  <si>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</si>
  <si>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</si>
  <si>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</si>
  <si>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</si>
  <si>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</si>
  <si>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10</t>
    <phoneticPr fontId="3"/>
  </si>
  <si>
    <t xml:space="preserve">まったくすすめたくない                                  </t>
    <phoneticPr fontId="3"/>
  </si>
  <si>
    <t xml:space="preserve">強くすすめたい                                          </t>
    <phoneticPr fontId="3"/>
  </si>
  <si>
    <t xml:space="preserve">問６　八王子市は、あなたにとってブランドメッセージどおりのまちであると思いますか。
　　　　　　　　　　　　　　　　　　　　　　　　　　　　　　　　　（○は１つだけ）          </t>
    <phoneticPr fontId="3"/>
  </si>
  <si>
    <r>
      <rPr>
        <sz val="10.5"/>
        <color theme="1"/>
        <rFont val="ＭＳ 明朝"/>
        <family val="1"/>
        <charset val="128"/>
      </rPr>
      <t>（問７で「１</t>
    </r>
    <r>
      <rPr>
        <sz val="10.5"/>
        <color theme="1"/>
        <rFont val="ＭＳ ゴシック"/>
        <family val="3"/>
        <charset val="128"/>
      </rPr>
      <t xml:space="preserve"> </t>
    </r>
    <r>
      <rPr>
        <sz val="10.5"/>
        <color theme="1"/>
        <rFont val="ＭＳ 明朝"/>
        <family val="1"/>
        <charset val="128"/>
      </rPr>
      <t>ずっと住み続けたい」または「２</t>
    </r>
    <r>
      <rPr>
        <sz val="10.5"/>
        <color theme="1"/>
        <rFont val="ＭＳ ゴシック"/>
        <family val="3"/>
        <charset val="128"/>
      </rPr>
      <t xml:space="preserve"> </t>
    </r>
    <r>
      <rPr>
        <sz val="10.5"/>
        <color theme="1"/>
        <rFont val="ＭＳ 明朝"/>
        <family val="1"/>
        <charset val="128"/>
      </rPr>
      <t>当分は住み続けたい」とお答えの方へ）</t>
    </r>
    <r>
      <rPr>
        <sz val="10.5"/>
        <color theme="1"/>
        <rFont val="ＭＳ ゴシック"/>
        <family val="3"/>
        <charset val="128"/>
      </rPr>
      <t xml:space="preserve">
問７－１　住み続けたい主な理由は何ですか。（○は３つまで）    </t>
    </r>
    <phoneticPr fontId="3"/>
  </si>
  <si>
    <r>
      <rPr>
        <sz val="10.5"/>
        <color theme="1"/>
        <rFont val="ＭＳ 明朝"/>
        <family val="1"/>
        <charset val="128"/>
      </rPr>
      <t>（問12で「１」～「３」とお答えの方へ）</t>
    </r>
    <r>
      <rPr>
        <sz val="10.5"/>
        <color theme="1"/>
        <rFont val="ＭＳ ゴシック"/>
        <family val="3"/>
        <charset val="128"/>
      </rPr>
      <t xml:space="preserve">
問12－１　「広報はちおうじ」について、感想をお選びください。（○は１つだけ）      </t>
    </r>
  </si>
  <si>
    <r>
      <rPr>
        <sz val="10.5"/>
        <color theme="1"/>
        <rFont val="ＭＳ 明朝"/>
        <family val="1"/>
        <charset val="128"/>
      </rPr>
      <t>（問12－１で「３　どちらかといえば不満である」または「４　不満である」とお答えの方へ）</t>
    </r>
    <r>
      <rPr>
        <sz val="10.5"/>
        <color theme="1"/>
        <rFont val="ＭＳ ゴシック"/>
        <family val="3"/>
        <charset val="128"/>
      </rPr>
      <t xml:space="preserve">
問12－１－１　不満であると特に感じるコーナーを教えてください。（○は３つまで）    </t>
    </r>
    <phoneticPr fontId="3"/>
  </si>
  <si>
    <r>
      <rPr>
        <sz val="10.5"/>
        <color theme="1"/>
        <rFont val="ＭＳ 明朝"/>
        <family val="1"/>
        <charset val="128"/>
      </rPr>
      <t>（問12－１で「３ どちらかといえば不満である」または「４ 不満である」とお答えの方へ）</t>
    </r>
    <r>
      <rPr>
        <sz val="10.5"/>
        <color theme="1"/>
        <rFont val="ＭＳ ゴシック"/>
        <family val="3"/>
        <charset val="128"/>
      </rPr>
      <t xml:space="preserve">
問12－１－２　不満であると感じる理由を教えてください。（○はいくつでも）</t>
    </r>
    <phoneticPr fontId="3"/>
  </si>
  <si>
    <r>
      <rPr>
        <sz val="10.5"/>
        <color theme="1"/>
        <rFont val="ＭＳ 明朝"/>
        <family val="1"/>
        <charset val="128"/>
      </rPr>
      <t>（問12で「４　読んでいない」とお答えの方へ）</t>
    </r>
    <r>
      <rPr>
        <sz val="10.5"/>
        <color theme="1"/>
        <rFont val="ＭＳ ゴシック"/>
        <family val="3"/>
        <charset val="128"/>
      </rPr>
      <t xml:space="preserve">
問12－２　「広報はちおうじ」を読んでいない理由は何ですか。（○はいくつでも）</t>
    </r>
  </si>
  <si>
    <t xml:space="preserve">問15　あなたは、市の窓口サービス（職員の対応や提供内容、処理時間など）に満足していますか。
　　　　　　　　　　　　　　　　　　　　　　　　　　　　　　　　　　　　　（○は１つだけ）  </t>
    <phoneticPr fontId="3"/>
  </si>
  <si>
    <t xml:space="preserve">問17　あなたは、この１年間に、どのくらいの頻度で運動をしましたか。複数の運動を行っている
　　　場合は、その合計回数をお答えください。（○は１つだけ）  </t>
    <phoneticPr fontId="3"/>
  </si>
  <si>
    <t>問18　この中に、あなたがこの１年間に関わったスポーツを支える活動がありますか。
　　　あてはまるものに○をつけてください。（○はいくつでも）</t>
    <phoneticPr fontId="3"/>
  </si>
  <si>
    <r>
      <rPr>
        <sz val="10.5"/>
        <color theme="1"/>
        <rFont val="ＭＳ 明朝"/>
        <family val="1"/>
        <charset val="128"/>
      </rPr>
      <t>（問21で「１」から「11」とお答えの方へ）</t>
    </r>
    <r>
      <rPr>
        <sz val="10.5"/>
        <color theme="1"/>
        <rFont val="ＭＳ ゴシック"/>
        <family val="3"/>
        <charset val="128"/>
      </rPr>
      <t xml:space="preserve">
問21－２　あなたは、どのような方法で、学んだり、活動していますか。（○はいくつでも）        </t>
    </r>
  </si>
  <si>
    <t xml:space="preserve">ボランティア活動や地域活動、ＮＰＯ活動に活かす                </t>
    <phoneticPr fontId="3"/>
  </si>
  <si>
    <r>
      <rPr>
        <sz val="10.5"/>
        <color theme="1"/>
        <rFont val="ＭＳ 明朝"/>
        <family val="1"/>
        <charset val="128"/>
      </rPr>
      <t>（問21で「12　取り組んでいない」とお答えの方へ）</t>
    </r>
    <r>
      <rPr>
        <sz val="10.5"/>
        <color theme="1"/>
        <rFont val="ＭＳ ゴシック"/>
        <family val="3"/>
        <charset val="128"/>
      </rPr>
      <t xml:space="preserve">
問21－４　あなたが学んだり、活動していない（できない）主な理由は何ですか。（○はいくつでも）    </t>
    </r>
  </si>
  <si>
    <t>地域や社会での活動に活かしている（学習、スポーツ、文化活動などの指導や町会・自治会活動、ＰＴＡ活動、ボランティア活動など）</t>
    <phoneticPr fontId="3"/>
  </si>
  <si>
    <r>
      <rPr>
        <sz val="10.5"/>
        <color theme="1"/>
        <rFont val="ＭＳ 明朝"/>
        <family val="1"/>
        <charset val="128"/>
      </rPr>
      <t>（食料を「１　備蓄している」とお答えの方へ）</t>
    </r>
    <r>
      <rPr>
        <sz val="10.5"/>
        <color theme="1"/>
        <rFont val="ＭＳ ゴシック"/>
        <family val="3"/>
        <charset val="128"/>
      </rPr>
      <t xml:space="preserve">
問23－１－１　家族が何日間過ごせる分の食料を備蓄していますか。（○は１つだけ）          </t>
    </r>
  </si>
  <si>
    <r>
      <rPr>
        <sz val="10.5"/>
        <color theme="1"/>
        <rFont val="ＭＳ 明朝"/>
        <family val="1"/>
        <charset val="128"/>
      </rPr>
      <t>（食料を「２　備蓄していない」とお答えの方へ）</t>
    </r>
    <r>
      <rPr>
        <sz val="10.5"/>
        <color theme="1"/>
        <rFont val="ＭＳ ゴシック"/>
        <family val="3"/>
        <charset val="128"/>
      </rPr>
      <t xml:space="preserve">
問23－１－２　食料を備蓄していない理由は何ですか。（○はいくつでも）      </t>
    </r>
    <phoneticPr fontId="3"/>
  </si>
  <si>
    <r>
      <rPr>
        <sz val="10.5"/>
        <color theme="1"/>
        <rFont val="ＭＳ 明朝"/>
        <family val="1"/>
        <charset val="128"/>
      </rPr>
      <t>（飲料水を「１　備蓄している」とお答えの方へ）</t>
    </r>
    <r>
      <rPr>
        <sz val="10.5"/>
        <color theme="1"/>
        <rFont val="ＭＳ ゴシック"/>
        <family val="3"/>
        <charset val="128"/>
      </rPr>
      <t xml:space="preserve">
問23－２－１　家族が何日間過ごせる分の飲料水を備蓄していますか。（○は１つだけ）      </t>
    </r>
    <phoneticPr fontId="3"/>
  </si>
  <si>
    <r>
      <rPr>
        <sz val="10.5"/>
        <color theme="1"/>
        <rFont val="ＭＳ 明朝"/>
        <family val="1"/>
        <charset val="128"/>
      </rPr>
      <t>（飲料水を「２　備蓄していない」とお答えの方へ）</t>
    </r>
    <r>
      <rPr>
        <sz val="10.5"/>
        <color theme="1"/>
        <rFont val="ＭＳ ゴシック"/>
        <family val="3"/>
        <charset val="128"/>
      </rPr>
      <t xml:space="preserve">
問23－２－２　飲料水を備蓄していない理由は何ですか。（○はいくつでも）</t>
    </r>
    <phoneticPr fontId="3"/>
  </si>
  <si>
    <t>問26　あなたのお住まいの地域では、子どもたちが、家族だけでなく地域の人にも見守られ、
　　　かかわりあいながら成長していると思いますか。（○は１つだけ）</t>
    <phoneticPr fontId="3"/>
  </si>
  <si>
    <t xml:space="preserve">問30　あなたは、小学生にどのようなことを身につけさせる教育が必要であると思いますか。
　　　　　　　　　　　　　　　　　　　　　　　　　　　　　　　　　　（○は３つまで）        </t>
    <phoneticPr fontId="3"/>
  </si>
  <si>
    <t xml:space="preserve">問32　あなたは、市が、市民と協力してまちづくりを行う「市民協働」を進めていると思いますか。
　　　　　　　　　　　　　　　　　　　　　　　　　　　　　　　　　　　　　（○は１つだけ）  </t>
    <phoneticPr fontId="3"/>
  </si>
  <si>
    <t xml:space="preserve">問34　あなたは、市内およびその周辺地域に立地している大学・短大・高等専門学校の高度な
　　　専門的知識や学生の活力が、まちづくりに活かされていると思いますか。（○は１つだけ）  </t>
    <phoneticPr fontId="3"/>
  </si>
  <si>
    <t xml:space="preserve">問36　あなたは、この１年間に、次のような地域の伝統行事や伝統芸能に参加（鑑賞も含みます）
　　　しましたか。（○はいくつでも）  </t>
    <phoneticPr fontId="3"/>
  </si>
  <si>
    <t xml:space="preserve">問37　八王子市の歴史文化の魅力を語るストーリーが『日本遺産』に認定されたことを
　　　知っていますか。（○は１つだけ）          </t>
    <phoneticPr fontId="3"/>
  </si>
  <si>
    <t xml:space="preserve">120分以上                                                  </t>
    <phoneticPr fontId="3"/>
  </si>
  <si>
    <t>１～2,000歩</t>
  </si>
  <si>
    <t>2,001～4,000歩</t>
  </si>
  <si>
    <t>4,001～6,000歩</t>
  </si>
  <si>
    <t>6,001～8,000歩</t>
  </si>
  <si>
    <t>8,001～10,000歩</t>
  </si>
  <si>
    <t>10,001歩以上</t>
  </si>
  <si>
    <t>＜歩数＞</t>
    <phoneticPr fontId="3"/>
  </si>
  <si>
    <t xml:space="preserve">運転免許を持っていない
（自主返納した、更新していない）      </t>
    <phoneticPr fontId="3"/>
  </si>
  <si>
    <t xml:space="preserve">問48　あなたは、市の豊かな自然、歴史、文化などが、あなたのお住まいの地域やまちの景観に
　　　生かされていると思いますか。（○は１つだけ）  </t>
    <phoneticPr fontId="3"/>
  </si>
  <si>
    <t xml:space="preserve">問49　あなたは、商業や観光業、農業、工業など、市内の産業活動が活発に行われている
　　　と思いますか。（○は１つだけ）          </t>
    <phoneticPr fontId="3"/>
  </si>
  <si>
    <t xml:space="preserve">問51　あなたの世帯は、この１年間に、何らかの方法により生ごみのたい肥化を行いましたか。
　　　　　　　　　　　　　　　　　　　　　　　　　　　　　　　　　　（○はいくつでも）    </t>
    <phoneticPr fontId="3"/>
  </si>
  <si>
    <t xml:space="preserve">問52　あなたは、市の生活環境（水・みどり・ごみ・大気・騒音・振動など）が、以前と比べ
　　　どうなったと思いますか。（○は１つだけ）        </t>
    <phoneticPr fontId="3"/>
  </si>
  <si>
    <t>問55　あなたのお住まいの地域での空き家（販売中の住宅を除く）で一番困っていることは何ですか。
　　　　　　　　　　　　　　　　　　　　　　　　　　　　　　　　　　　　　　（○は１つだけ）</t>
    <phoneticPr fontId="3"/>
  </si>
  <si>
    <t xml:space="preserve">問56　自分の家族又は知り合いなど、身近に性的マイノリティの方がいた場合、あなたはどう
　　　思いますか。あなたの気持ちに最も近いものを選んでください。（○は１つだけ）          </t>
    <phoneticPr fontId="3"/>
  </si>
  <si>
    <t>問61　市政全般において、あなたが特に力を入れてほしいと思う施策は何ですか。
　　　次の１～34の中から３つ選び、下の回答欄内に番号をご記入ください。</t>
    <phoneticPr fontId="3"/>
  </si>
  <si>
    <r>
      <rPr>
        <sz val="10.5"/>
        <color theme="1"/>
        <rFont val="ＭＳ 明朝"/>
        <family val="1"/>
        <charset val="128"/>
      </rPr>
      <t>（問62で「３　どちらかといえば関心がない」または「４　関心がない」とお答えの方へ）</t>
    </r>
    <r>
      <rPr>
        <sz val="10.5"/>
        <color theme="1"/>
        <rFont val="ＭＳ ゴシック"/>
        <family val="3"/>
        <charset val="128"/>
      </rPr>
      <t xml:space="preserve">
問62－１　あなたが市議会に関心をもちにくい理由はなんですか。（○はいくつでも）        </t>
    </r>
  </si>
  <si>
    <t xml:space="preserve">問63　以下の市議会の情報発信のうち、あなたが見たことがある、または参加したことがあるものを
　　　選んでください。（○はいくつでも）        </t>
    <phoneticPr fontId="3"/>
  </si>
  <si>
    <t>上段：件数
下段：　％</t>
    <rPh sb="0" eb="2">
      <t>ジョウダン</t>
    </rPh>
    <rPh sb="3" eb="5">
      <t>ケンスウ</t>
    </rPh>
    <rPh sb="6" eb="8">
      <t>ゲダン</t>
    </rPh>
    <phoneticPr fontId="10"/>
  </si>
  <si>
    <t>１　あなたご自身について</t>
    <phoneticPr fontId="12"/>
  </si>
  <si>
    <r>
      <rPr>
        <sz val="10.5"/>
        <color theme="1"/>
        <rFont val="ＭＳ 明朝"/>
        <family val="1"/>
        <charset val="128"/>
      </rPr>
      <t>（Ｆ４で「２」から「６」とお答えの方へ）</t>
    </r>
    <r>
      <rPr>
        <sz val="10.5"/>
        <color theme="1"/>
        <rFont val="ＭＳ ゴシック"/>
        <family val="3"/>
        <charset val="128"/>
      </rPr>
      <t xml:space="preserve">
Ｆ４－１　お子さんは次のどの段階にあてはまりますか。（あてはまるものすべてに○）  </t>
    </r>
    <phoneticPr fontId="3"/>
  </si>
  <si>
    <t>２　定住意向</t>
    <phoneticPr fontId="12"/>
  </si>
  <si>
    <t>非推奨者</t>
    <phoneticPr fontId="3"/>
  </si>
  <si>
    <t>中立者</t>
    <phoneticPr fontId="3"/>
  </si>
  <si>
    <t>推奨者</t>
    <rPh sb="0" eb="3">
      <t>スイショウシャ</t>
    </rPh>
    <phoneticPr fontId="3"/>
  </si>
  <si>
    <t xml:space="preserve">推奨意欲スコア                                                     </t>
    <phoneticPr fontId="3"/>
  </si>
  <si>
    <t>（注）推奨意欲スコア＝「推奨者」－「非推奨者」</t>
    <rPh sb="1" eb="2">
      <t>チュウ</t>
    </rPh>
    <phoneticPr fontId="12"/>
  </si>
  <si>
    <t>活動意欲低位</t>
    <rPh sb="0" eb="2">
      <t>カツドウ</t>
    </rPh>
    <rPh sb="2" eb="4">
      <t>イヨク</t>
    </rPh>
    <rPh sb="4" eb="6">
      <t>テイイ</t>
    </rPh>
    <phoneticPr fontId="12"/>
  </si>
  <si>
    <t>中立者</t>
    <rPh sb="0" eb="2">
      <t>チュウリツ</t>
    </rPh>
    <rPh sb="2" eb="3">
      <t>シャ</t>
    </rPh>
    <phoneticPr fontId="12"/>
  </si>
  <si>
    <t>活動意欲高位</t>
    <rPh sb="0" eb="2">
      <t>カツドウ</t>
    </rPh>
    <rPh sb="2" eb="4">
      <t>イヨク</t>
    </rPh>
    <rPh sb="4" eb="6">
      <t>コウイ</t>
    </rPh>
    <phoneticPr fontId="12"/>
  </si>
  <si>
    <t xml:space="preserve">　 全　　体                                                     </t>
    <phoneticPr fontId="12"/>
  </si>
  <si>
    <t>活動意欲低位</t>
    <rPh sb="0" eb="6">
      <t>カツドウイヨクテイイ</t>
    </rPh>
    <phoneticPr fontId="12"/>
  </si>
  <si>
    <t>活動意欲高位</t>
    <rPh sb="0" eb="6">
      <t>カツドウイヨクコウイ</t>
    </rPh>
    <phoneticPr fontId="12"/>
  </si>
  <si>
    <t>活動意欲スコア</t>
    <rPh sb="0" eb="2">
      <t>カツドウ</t>
    </rPh>
    <rPh sb="2" eb="4">
      <t>イヨク</t>
    </rPh>
    <phoneticPr fontId="12"/>
  </si>
  <si>
    <t>まったくしたくない</t>
    <phoneticPr fontId="12"/>
  </si>
  <si>
    <t>強く何かしたいと思う</t>
    <phoneticPr fontId="12"/>
  </si>
  <si>
    <t>（注）活動意欲スコア＝「活動意欲高位」－「活動意欲低位」</t>
    <rPh sb="1" eb="2">
      <t>チュウ</t>
    </rPh>
    <phoneticPr fontId="12"/>
  </si>
  <si>
    <t>応援・感謝低位</t>
    <rPh sb="0" eb="2">
      <t>オウエン</t>
    </rPh>
    <rPh sb="3" eb="5">
      <t>カンシャ</t>
    </rPh>
    <rPh sb="5" eb="7">
      <t>テイイ</t>
    </rPh>
    <phoneticPr fontId="12"/>
  </si>
  <si>
    <t>応援・感謝高位</t>
    <rPh sb="0" eb="2">
      <t>オウエン</t>
    </rPh>
    <rPh sb="3" eb="5">
      <t>カンシャ</t>
    </rPh>
    <rPh sb="5" eb="7">
      <t>コウイ</t>
    </rPh>
    <phoneticPr fontId="12"/>
  </si>
  <si>
    <t xml:space="preserve">  全  体                                                    </t>
    <phoneticPr fontId="12"/>
  </si>
  <si>
    <t>応援・感謝スコア</t>
    <rPh sb="0" eb="2">
      <t>オウエン</t>
    </rPh>
    <rPh sb="3" eb="5">
      <t>カンシャ</t>
    </rPh>
    <phoneticPr fontId="12"/>
  </si>
  <si>
    <t>まったくない</t>
    <phoneticPr fontId="12"/>
  </si>
  <si>
    <t xml:space="preserve">非常にある                 </t>
    <phoneticPr fontId="12"/>
  </si>
  <si>
    <t>（注）応援・感謝スコア＝「応援・感謝高位」－「応援・感謝低位」</t>
    <rPh sb="1" eb="2">
      <t>チュウ</t>
    </rPh>
    <phoneticPr fontId="12"/>
  </si>
  <si>
    <t>問２　あなたは、自分のまちの魅力を、家族・友人・知人にどの程度おすすめしたいと思いますか。
　　　最も強い気持ちを10、まったくない場合を０とし、あなたの気持ちを点数で表してください。
　　　　　　　　　　　　　　　　　　　　　　　　　　　　　　　　　（該当する数字１つに○）</t>
    <phoneticPr fontId="3"/>
  </si>
  <si>
    <t>問３　あなたは、自分のまちを良くしたり、おもしろくしたりするために活動したいという気持ちを
　　　お持ちですか。最も強い気持ちを10、まったくない場合を０とし、あなたの気持ちを点数で
　　　表してください。（該当する数字１つに○）</t>
    <phoneticPr fontId="3"/>
  </si>
  <si>
    <t>問４　あなたは、問３で例示したような活動に参加している人たちに対して、応援したり
　　　感謝する気持ちはどのくらいありますか。非常にある場合を10、まったくない場合
　　　を０とし、あなたの気持ちを点数で表してください。（該当する数字１つに○）</t>
    <phoneticPr fontId="3"/>
  </si>
  <si>
    <t>評価点</t>
    <rPh sb="0" eb="3">
      <t>ヒョウカテン</t>
    </rPh>
    <phoneticPr fontId="1"/>
  </si>
  <si>
    <t>評価点＝【（「良い」の回答者数×５点）＋（「やや良い」の回答者数×４点）
　　　　＋（「普通」の回答者数×３点）＋（「やや悪い」の回答者数×２点）
　　　　＋（「悪い」の回答者数×１点）】÷回答者数（無回答を除く）</t>
    <rPh sb="0" eb="3">
      <t>ヒョウカテン</t>
    </rPh>
    <rPh sb="100" eb="103">
      <t>ムカイトウ</t>
    </rPh>
    <rPh sb="104" eb="105">
      <t>ノゾ</t>
    </rPh>
    <phoneticPr fontId="12"/>
  </si>
  <si>
    <t>３　市政情報の入手方法と効果的な発信について</t>
    <phoneticPr fontId="12"/>
  </si>
  <si>
    <t>問９　あなたは、市政情報（市の制度やイベントの情報など）を何から得ていますか。
　　　　　　　　　　　　　　　　　　　　　　　　　　　　　　（○はいくつでも）</t>
    <phoneticPr fontId="3"/>
  </si>
  <si>
    <t xml:space="preserve">問11　あなたが関心のある情報、または発信してほしい情報を教えてください。（○は３つまで）        </t>
    <phoneticPr fontId="3"/>
  </si>
  <si>
    <t>問13　今後、市が情報を発信する上で、さらに充実させた方が良いと思うもの、
　　　または、積極的に活用した方が良いと思うものは何ですか。（○はいくつでも）</t>
    <phoneticPr fontId="3"/>
  </si>
  <si>
    <t xml:space="preserve">問16　あなたが健康の維持・増進のために、自ら心がけていることはどれですか。（○はいくつでも）    </t>
    <phoneticPr fontId="3"/>
  </si>
  <si>
    <t>４　「八王子ビジョン2022」の施策指標に関する調査について</t>
    <phoneticPr fontId="12"/>
  </si>
  <si>
    <r>
      <rPr>
        <sz val="10.5"/>
        <color theme="1"/>
        <rFont val="ＭＳ 明朝"/>
        <family val="1"/>
        <charset val="128"/>
      </rPr>
      <t>（問17で「４」から「６」とお答えの方へ）</t>
    </r>
    <r>
      <rPr>
        <sz val="10.5"/>
        <color theme="1"/>
        <rFont val="ＭＳ ゴシック"/>
        <family val="3"/>
        <charset val="128"/>
      </rPr>
      <t xml:space="preserve">
問17－１　八王子市では「スポーツ推進計画」を策定し、週１回以上スポーツ（運動）を
　　　　　する人を増やす取り組みを進めています。あなたが、週１回以上運動しなかった
　　　　　理由をお知らせください。（○はいくつでも）</t>
    </r>
    <phoneticPr fontId="3"/>
  </si>
  <si>
    <r>
      <rPr>
        <sz val="10.5"/>
        <color theme="1"/>
        <rFont val="ＭＳ 明朝"/>
        <family val="1"/>
        <charset val="128"/>
      </rPr>
      <t>（問21で「１」から「11」とお答えの方へ）</t>
    </r>
    <r>
      <rPr>
        <sz val="10.5"/>
        <color theme="1"/>
        <rFont val="ＭＳ ゴシック"/>
        <family val="3"/>
        <charset val="128"/>
      </rPr>
      <t xml:space="preserve">
問21－１　あなたが行っている学習や活動に関する情報は</t>
    </r>
    <r>
      <rPr>
        <sz val="10.5"/>
        <color theme="1"/>
        <rFont val="ＭＳ Ｐゴシック"/>
        <family val="3"/>
        <charset val="128"/>
      </rPr>
      <t>何でお知りになりましたか</t>
    </r>
    <r>
      <rPr>
        <sz val="10.5"/>
        <color theme="1"/>
        <rFont val="ＭＳ ゴシック"/>
        <family val="3"/>
        <charset val="128"/>
      </rPr>
      <t>。（○</t>
    </r>
    <r>
      <rPr>
        <sz val="10.5"/>
        <color theme="1"/>
        <rFont val="ＭＳ Ｐゴシック"/>
        <family val="3"/>
        <charset val="128"/>
      </rPr>
      <t>はいくつでも</t>
    </r>
    <r>
      <rPr>
        <sz val="10.5"/>
        <color theme="1"/>
        <rFont val="ＭＳ ゴシック"/>
        <family val="3"/>
        <charset val="128"/>
      </rPr>
      <t xml:space="preserve">）        </t>
    </r>
  </si>
  <si>
    <t>問22　あなたは、学習や活動を通じて身につけた知識や技能、経験をどのように活かしていますか。
　　　　　　　　　　　　　　　　　　　　　　　　　　　　　　　　　　　　（○はいくつでも）</t>
    <phoneticPr fontId="3"/>
  </si>
  <si>
    <t xml:space="preserve">問25　あなたは、地域の人と交流したり、地域の活動に参加したりすることで、充実感や生きがいを
　　　感じていますか。（○は１つだけ）          </t>
    <phoneticPr fontId="3"/>
  </si>
  <si>
    <t xml:space="preserve">問27　あなたのお住まいの地域では、地域と学校が、ともに協力し合って子どもたちを
　　　育んでいると思いますか。（○は１つだけ）  </t>
    <phoneticPr fontId="3"/>
  </si>
  <si>
    <t xml:space="preserve">問28　あなたは、子育てをしている方々が、市などの様々な支援により、安心して子育てが
　　　できていると思いますか。（○は１つだけ）          </t>
    <phoneticPr fontId="3"/>
  </si>
  <si>
    <r>
      <t>問29　あなたは、</t>
    </r>
    <r>
      <rPr>
        <sz val="10.5"/>
        <color theme="1"/>
        <rFont val="ＭＳ Ｐゴシック"/>
        <family val="3"/>
        <charset val="128"/>
      </rPr>
      <t>八王子の子どもたちがどのような子どもに育ってほしいと思いますか</t>
    </r>
    <r>
      <rPr>
        <sz val="10.5"/>
        <color theme="1"/>
        <rFont val="ＭＳ ゴシック"/>
        <family val="3"/>
        <charset val="128"/>
      </rPr>
      <t>。（○</t>
    </r>
    <r>
      <rPr>
        <sz val="10.5"/>
        <color theme="1"/>
        <rFont val="ＭＳ Ｐゴシック"/>
        <family val="3"/>
        <charset val="128"/>
      </rPr>
      <t>は３つまで</t>
    </r>
    <r>
      <rPr>
        <sz val="10.5"/>
        <color theme="1"/>
        <rFont val="ＭＳ ゴシック"/>
        <family val="3"/>
        <charset val="128"/>
      </rPr>
      <t>）</t>
    </r>
  </si>
  <si>
    <t xml:space="preserve">問31　あなたは、中学生にどのようなことを身につけさせる教育が必要であると
　　　思いますか。（○は３つまで）        </t>
    <phoneticPr fontId="3"/>
  </si>
  <si>
    <t xml:space="preserve">問33　あなたは、問32で例示したような市民協働によるまちづくりに参加したいと思いますか。
　　　　　　　　　　　　　　　　　　　　　　　　　　　　　　　　　　　（○は１つだけ）      </t>
    <phoneticPr fontId="3"/>
  </si>
  <si>
    <t>問38　八王子市の『日本遺産』の構成文化財（29件）のうち、知っているものは
　　　何がありますか。（○はいくつでも）</t>
    <phoneticPr fontId="3"/>
  </si>
  <si>
    <t xml:space="preserve">問40　あなたは、日ごろ障害のある方に対して、理解や適切な配慮をしていますか。（○は１つだけ）    </t>
    <phoneticPr fontId="3"/>
  </si>
  <si>
    <t>問42　あなたは、市内の道路、公共・民間施設、交通機関などにおいて、高齢者や障害者、子ども
　　　連れなど誰もが安全で快適に移動したり、施設を利用したりできるまちになっていると
　　　思いますか。（○は１つだけ）</t>
    <phoneticPr fontId="3"/>
  </si>
  <si>
    <t>問44　あなたは、あなたのお住まいの地域の公共交通（バスや鉄道等）の利便性に満足していますか。
　　　　　　　　　　　　　　　　　　　　　　　　　　　　　　　　　　　　　　（○は１つだけ）</t>
    <phoneticPr fontId="3"/>
  </si>
  <si>
    <r>
      <rPr>
        <sz val="10.5"/>
        <color theme="1"/>
        <rFont val="ＭＳ 明朝"/>
        <family val="1"/>
        <charset val="128"/>
      </rPr>
      <t xml:space="preserve">（問45で「２」から「８」とお答えの方へ）
</t>
    </r>
    <r>
      <rPr>
        <sz val="10.5"/>
        <color theme="1"/>
        <rFont val="ＭＳ ゴシック"/>
        <family val="3"/>
        <charset val="128"/>
      </rPr>
      <t>問45－１　10分間以上続けて歩く日のうち、１日の平均的な歩行時間はどの程度ですか。
　　　　　（○は１つだけ）また歩数計を所持している方は歩数を記入してください。</t>
    </r>
    <phoneticPr fontId="3"/>
  </si>
  <si>
    <t xml:space="preserve">問46　あなたの運転免許の保有状況と自動車の運転頻度についてお答えください。
　　　　　　　　　　　　　　　　　　　　　　　　　　　　　（○は１つだけ）      </t>
    <phoneticPr fontId="3"/>
  </si>
  <si>
    <t xml:space="preserve">問50　あなたは、ふだんから省エネ・省資源など、地球環境に配慮した暮らしをして
　　　いますか。（○は１つだけ）      </t>
    <phoneticPr fontId="3"/>
  </si>
  <si>
    <t xml:space="preserve">問57　性的マイノリティの方々にとって、生活しやすい環境づくりのために必要だと思うことは
      何ですか。（○はいくつでも）      </t>
    <phoneticPr fontId="3"/>
  </si>
  <si>
    <r>
      <rPr>
        <sz val="10.5"/>
        <color theme="1"/>
        <rFont val="ＭＳ 明朝"/>
        <family val="1"/>
        <charset val="128"/>
      </rPr>
      <t>（基本項目（フェイス・シート　Ｐ３）Ｆ９で「１</t>
    </r>
    <r>
      <rPr>
        <sz val="10.5"/>
        <color theme="1"/>
        <rFont val="ＭＳ ゴシック"/>
        <family val="3"/>
        <charset val="128"/>
      </rPr>
      <t xml:space="preserve"> </t>
    </r>
    <r>
      <rPr>
        <sz val="10.5"/>
        <color theme="1"/>
        <rFont val="ＭＳ Ｐ明朝"/>
        <family val="1"/>
        <charset val="128"/>
      </rPr>
      <t>戸建て（持ち家）</t>
    </r>
    <r>
      <rPr>
        <sz val="10.5"/>
        <color theme="1"/>
        <rFont val="ＭＳ 明朝"/>
        <family val="1"/>
        <charset val="128"/>
      </rPr>
      <t>」とお答えの方へ）</t>
    </r>
    <r>
      <rPr>
        <sz val="10.5"/>
        <color theme="1"/>
        <rFont val="ＭＳ ゴシック"/>
        <family val="3"/>
        <charset val="128"/>
      </rPr>
      <t xml:space="preserve">
問54　</t>
    </r>
    <r>
      <rPr>
        <sz val="10.5"/>
        <color theme="1"/>
        <rFont val="ＭＳ Ｐゴシック"/>
        <family val="3"/>
        <charset val="128"/>
      </rPr>
      <t>あなたのお住まいについて、相続・継承の見通しはどうなっていますか</t>
    </r>
    <r>
      <rPr>
        <sz val="10.5"/>
        <color theme="1"/>
        <rFont val="ＭＳ ゴシック"/>
        <family val="3"/>
        <charset val="128"/>
      </rPr>
      <t xml:space="preserve">。（○は１つだけ）          </t>
    </r>
  </si>
  <si>
    <t>問58　仕事と生活の調和（ワークライフバランス）についておたずねします。
      あなたの生活の中での、「仕事」、「家庭生活」、「地域・個人の生活」
　　　（地域活動・学習・趣味等）の優先度について、それぞれあてはまるものに○を
　　　つけてください。（○はそれぞれ１つずつ）</t>
    <phoneticPr fontId="3"/>
  </si>
  <si>
    <t>問60　市は、下欄のような取り組みにより、効果・効率的な行政運営を図ることで、健全な財政運営の
　　　維持に努めています。このような市の取組に対するあなたの評価をお選びください。
　　　　　　　　　　　　　　　　　　　　　　　　　　　　　　　　　　　　　　（○は１つだけ）</t>
    <phoneticPr fontId="3"/>
  </si>
  <si>
    <t>５　市政への要望</t>
    <phoneticPr fontId="12"/>
  </si>
  <si>
    <t>６　市議会への関心と情報の入手方法について</t>
    <phoneticPr fontId="12"/>
  </si>
  <si>
    <t>回答方法</t>
    <phoneticPr fontId="3"/>
  </si>
  <si>
    <r>
      <t>問８　あなたは、周囲の生活環境について日頃どのように感じていますか。
      （１）～（16）の</t>
    </r>
    <r>
      <rPr>
        <sz val="10.5"/>
        <color theme="1"/>
        <rFont val="ＭＳ Ｐゴシック"/>
        <family val="3"/>
        <charset val="128"/>
      </rPr>
      <t>各項目それぞれについてお答えください</t>
    </r>
    <r>
      <rPr>
        <sz val="10.5"/>
        <color theme="1"/>
        <rFont val="ＭＳ ゴシック"/>
        <family val="3"/>
        <charset val="128"/>
      </rPr>
      <t>。（○</t>
    </r>
    <r>
      <rPr>
        <sz val="10.5"/>
        <color theme="1"/>
        <rFont val="ＭＳ Ｐゴシック"/>
        <family val="3"/>
        <charset val="128"/>
      </rPr>
      <t>はそれぞれ１つずつ</t>
    </r>
    <r>
      <rPr>
        <sz val="10.5"/>
        <color theme="1"/>
        <rFont val="ＭＳ ゴシック"/>
        <family val="3"/>
        <charset val="128"/>
      </rPr>
      <t>）</t>
    </r>
  </si>
  <si>
    <t xml:space="preserve">問21　あなたはこの１年間に、次のうちどのような学習・余暇活動を行いましたか。
　　　　　　　　　　　　　　　　　　　　　　　　　　　　　（○はいくつでも）  </t>
    <phoneticPr fontId="3"/>
  </si>
  <si>
    <t xml:space="preserve">　平均値（歩）                                       </t>
    <rPh sb="5" eb="6">
      <t>ホ</t>
    </rPh>
    <phoneticPr fontId="11"/>
  </si>
  <si>
    <t xml:space="preserve">　最小値（歩）                                       </t>
  </si>
  <si>
    <t xml:space="preserve">　最大値（歩）                                       </t>
  </si>
  <si>
    <t xml:space="preserve">　　30～39歳                                                    </t>
    <phoneticPr fontId="3"/>
  </si>
  <si>
    <t xml:space="preserve">　　40～49歳                                                    </t>
    <phoneticPr fontId="3"/>
  </si>
  <si>
    <t xml:space="preserve">　　50～59歳                                                    </t>
    <phoneticPr fontId="3"/>
  </si>
  <si>
    <t xml:space="preserve">　　60～64歳                                                    </t>
    <phoneticPr fontId="3"/>
  </si>
  <si>
    <t xml:space="preserve">　　65歳以上                                                    </t>
    <phoneticPr fontId="3"/>
  </si>
  <si>
    <r>
      <rPr>
        <sz val="10.5"/>
        <color theme="1"/>
        <rFont val="ＭＳ 明朝"/>
        <family val="1"/>
        <charset val="128"/>
      </rPr>
      <t>（Ｆ８で「１」から「７」とお答えの方へ）</t>
    </r>
    <r>
      <rPr>
        <sz val="10.5"/>
        <color theme="1"/>
        <rFont val="ＭＳ ゴシック"/>
        <family val="3"/>
        <charset val="128"/>
      </rPr>
      <t xml:space="preserve">
Ｆ８－１　あなたの仕事場は、次のどちらにあたりますか。（○は１つだけ）</t>
    </r>
    <phoneticPr fontId="3"/>
  </si>
  <si>
    <t>問５　あなたは、市のブランドメッセージ「あなたのみちを、あるけるまち。八王子」を知って
　　　いますか。（○は１つだけ）</t>
    <phoneticPr fontId="3"/>
  </si>
  <si>
    <r>
      <rPr>
        <sz val="10.5"/>
        <color theme="1"/>
        <rFont val="ＭＳ 明朝"/>
        <family val="1"/>
        <charset val="128"/>
      </rPr>
      <t>（問７で「３ 市外へ移りたい」とお答えの方へ）</t>
    </r>
    <r>
      <rPr>
        <sz val="10.5"/>
        <color theme="1"/>
        <rFont val="ＭＳ ゴシック"/>
        <family val="3"/>
        <charset val="128"/>
      </rPr>
      <t xml:space="preserve">
問７－２　市外へ移りたい主な理由は何ですか。（○は３つまで）    </t>
    </r>
    <phoneticPr fontId="3"/>
  </si>
  <si>
    <r>
      <rPr>
        <sz val="10.5"/>
        <color theme="1"/>
        <rFont val="ＭＳ 明朝"/>
        <family val="1"/>
        <charset val="128"/>
      </rPr>
      <t>（問21で「１」から「11」とお答えの方へ）</t>
    </r>
    <r>
      <rPr>
        <sz val="10.5"/>
        <color theme="1"/>
        <rFont val="ＭＳ ゴシック"/>
        <family val="3"/>
        <charset val="128"/>
      </rPr>
      <t xml:space="preserve">
問21－３　あなたは、どのような目的で、学んだり、活動していますか。（○</t>
    </r>
    <r>
      <rPr>
        <sz val="10.5"/>
        <color theme="1"/>
        <rFont val="ＭＳ Ｐゴシック"/>
        <family val="3"/>
        <charset val="128"/>
      </rPr>
      <t>はいくつでも</t>
    </r>
    <r>
      <rPr>
        <sz val="10.5"/>
        <color theme="1"/>
        <rFont val="ＭＳ ゴシック"/>
        <family val="3"/>
        <charset val="128"/>
      </rPr>
      <t>）</t>
    </r>
    <phoneticPr fontId="3"/>
  </si>
  <si>
    <t xml:space="preserve">問35　あなたは、この１年間に、どのくらいの頻度で文化芸術活動に参加（観賞も含み
　　　ます）しましたか。（○は１つだけ）        </t>
    <phoneticPr fontId="3"/>
  </si>
  <si>
    <t xml:space="preserve">高尾山                                                      </t>
    <phoneticPr fontId="3"/>
  </si>
  <si>
    <t xml:space="preserve">高尾山のスギ                                                  </t>
    <phoneticPr fontId="3"/>
  </si>
  <si>
    <r>
      <rPr>
        <sz val="10.5"/>
        <color theme="1"/>
        <rFont val="ＭＳ 明朝"/>
        <family val="1"/>
        <charset val="128"/>
      </rPr>
      <t>（問45で「２」から「８」とお答えの方へ）</t>
    </r>
    <r>
      <rPr>
        <sz val="10.5"/>
        <color theme="1"/>
        <rFont val="ＭＳ ゴシック"/>
        <family val="3"/>
        <charset val="128"/>
      </rPr>
      <t xml:space="preserve">
問45－２　10分間以上続けて歩く日の主な外出目的についてお答えください。（○はいくつでも）        </t>
    </r>
  </si>
  <si>
    <t>高齢者福祉（介護サービス、地域包括ケアシステムの構築等）</t>
    <phoneticPr fontId="3"/>
  </si>
  <si>
    <t>問23　あなたの家庭では、災害により電気、水道、ガス等といったライフラインが停止したことを
　　　想定して、食料、飲料水を備蓄していますか。（○は１つだけ）      
【１．食料について】</t>
    <phoneticPr fontId="3"/>
  </si>
  <si>
    <t>問23　あなたの家庭では、災害により電気、水道、ガス等といったライフラインが停止したことを
　　　想定して、食料、飲料水を備蓄していますか。（○は１つだけ）
【２．飲料水について】</t>
    <phoneticPr fontId="3"/>
  </si>
  <si>
    <t>問45　１週間のうち、あなたが10分間以上続けて歩く日は何日ありますか。
                                                    （○は１つだけ）</t>
    <phoneticPr fontId="3"/>
  </si>
  <si>
    <t>（注）推奨意欲スコアの算出のため、無回答（23人）を除いている。</t>
    <rPh sb="1" eb="2">
      <t>チュウ</t>
    </rPh>
    <rPh sb="11" eb="13">
      <t>サンシュツ</t>
    </rPh>
    <rPh sb="17" eb="20">
      <t>ムカイトウ</t>
    </rPh>
    <rPh sb="23" eb="24">
      <t>ニン</t>
    </rPh>
    <rPh sb="26" eb="27">
      <t>ノゾ</t>
    </rPh>
    <phoneticPr fontId="12"/>
  </si>
  <si>
    <t>（注）活動意欲スコアの算出のため、無回答（32人）を除いている。</t>
    <rPh sb="1" eb="2">
      <t>チュウ</t>
    </rPh>
    <rPh sb="11" eb="13">
      <t>サンシュツ</t>
    </rPh>
    <rPh sb="17" eb="20">
      <t>ムカイトウ</t>
    </rPh>
    <rPh sb="23" eb="24">
      <t>ニン</t>
    </rPh>
    <rPh sb="26" eb="27">
      <t>ノゾ</t>
    </rPh>
    <phoneticPr fontId="12"/>
  </si>
  <si>
    <t>（注）応援・感謝スコアの算出のため、無回答（34人）を除いている。</t>
    <rPh sb="1" eb="2">
      <t>チュウ</t>
    </rPh>
    <rPh sb="12" eb="14">
      <t>サンシュツ</t>
    </rPh>
    <rPh sb="18" eb="21">
      <t>ムカイトウ</t>
    </rPh>
    <rPh sb="24" eb="25">
      <t>ニン</t>
    </rPh>
    <rPh sb="27" eb="28">
      <t>ノゾ</t>
    </rPh>
    <phoneticPr fontId="12"/>
  </si>
  <si>
    <t>居住地域（６区分）</t>
    <phoneticPr fontId="3"/>
  </si>
  <si>
    <t xml:space="preserve">Ｆ４　お子さんは何人いらっしゃいますか。同居・別居は問いません。（○は１つだけ）    </t>
    <phoneticPr fontId="3"/>
  </si>
  <si>
    <t xml:space="preserve">本庁管内（中央地域）                                        </t>
    <phoneticPr fontId="3"/>
  </si>
  <si>
    <t xml:space="preserve">本庁管内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</si>
</sst>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4" x14ac:knownFonts="1">
    <font>
      <sz val="9"/>
      <color theme="1"/>
      <name val="ＭＳ ゴシック"/>
      <family val="2"/>
      <charset val="128"/>
    </font>
    <font>
      <sz val="9"/>
      <color theme="1"/>
      <name val="ＭＳ ゴシック"/>
      <family val="2"/>
      <charset val="128"/>
    </font>
    <font>
      <sz val="9"/>
      <color theme="1"/>
      <name val="ＭＳ 明朝"/>
      <family val="1"/>
      <charset val="128"/>
    </font>
    <font>
      <sz val="6"/>
      <name val="ＭＳ ゴシック"/>
      <family val="2"/>
      <charset val="128"/>
    </font>
    <font>
      <sz val="10.5"/>
      <color theme="1"/>
      <name val="ＭＳ ゴシック"/>
      <family val="3"/>
      <charset val="128"/>
    </font>
    <font>
      <sz val="10.5"/>
      <color theme="1"/>
      <name val="ＭＳ 明朝"/>
      <family val="1"/>
      <charset val="128"/>
    </font>
    <font>
      <sz val="10.5"/>
      <color theme="1"/>
      <name val="ＭＳ Ｐゴシック"/>
      <family val="3"/>
      <charset val="128"/>
    </font>
    <font>
      <sz val="10.5"/>
      <color theme="1"/>
      <name val="ＭＳ Ｐ明朝"/>
      <family val="1"/>
      <charset val="128"/>
    </font>
    <font>
      <sz val="10.5"/>
      <color theme="1"/>
      <name val="ＭＳ ゴシック"/>
      <family val="1"/>
      <charset val="128"/>
    </font>
    <font>
      <sz val="9"/>
      <name val="ＭＳ 明朝"/>
      <family val="1"/>
      <charset val="128"/>
    </font>
    <font>
      <sz val="6"/>
      <name val="ＭＳ 明朝"/>
      <family val="1"/>
      <charset val="128"/>
    </font>
    <font>
      <sz val="12"/>
      <name val="ＭＳ ゴシック"/>
      <family val="3"/>
      <charset val="128"/>
    </font>
    <font>
      <sz val="6"/>
      <name val="ＭＳ Ｐゴシック"/>
      <family val="3"/>
      <charset val="128"/>
    </font>
    <font>
      <sz val="9"/>
      <color indexed="8"/>
      <name val="ＭＳ 明朝"/>
      <family val="1"/>
      <charset val="128"/>
    </font>
  </fonts>
  <fills count="2">
    <fill>
      <patternFill patternType="none"/>
    </fill>
    <fill>
      <patternFill patternType="gray125"/>
    </fill>
  </fills>
  <borders count="44">
    <border>
      <left/>
      <right/>
      <top/>
      <bottom/>
      <diagonal/>
    </border>
    <border>
      <left style="thin">
        <color indexed="64"/>
      </left>
      <right/>
      <top/>
      <bottom/>
      <diagonal/>
    </border>
    <border>
      <left style="hair">
        <color indexed="64"/>
      </left>
      <right/>
      <top/>
      <bottom/>
      <diagonal/>
    </border>
    <border>
      <left style="hair">
        <color indexed="64"/>
      </left>
      <right/>
      <top style="thin">
        <color indexed="64"/>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58">
    <xf numFmtId="0" fontId="0" fillId="0" borderId="0" xfId="0">
      <alignment vertical="center"/>
    </xf>
    <xf numFmtId="0" fontId="2" fillId="0" borderId="0" xfId="0" applyFont="1">
      <alignment vertical="center"/>
    </xf>
    <xf numFmtId="0" fontId="2" fillId="0" borderId="0" xfId="0" applyFont="1" applyAlignment="1">
      <alignment vertical="top" textRotation="255" wrapText="1"/>
    </xf>
    <xf numFmtId="0" fontId="2" fillId="0" borderId="2" xfId="0" applyFont="1" applyBorder="1" applyAlignment="1">
      <alignment vertical="top" textRotation="255" wrapText="1"/>
    </xf>
    <xf numFmtId="0" fontId="2" fillId="0" borderId="3" xfId="0" applyFont="1" applyBorder="1" applyAlignment="1">
      <alignment vertical="top" textRotation="255" wrapText="1"/>
    </xf>
    <xf numFmtId="0" fontId="2" fillId="0" borderId="4" xfId="0" applyFont="1" applyBorder="1" applyAlignment="1">
      <alignment vertical="top" textRotation="255" wrapText="1"/>
    </xf>
    <xf numFmtId="0" fontId="2" fillId="0" borderId="24" xfId="0" applyFont="1" applyBorder="1" applyAlignment="1">
      <alignment vertical="top" textRotation="255" wrapText="1"/>
    </xf>
    <xf numFmtId="0" fontId="2" fillId="0" borderId="25" xfId="0" applyFont="1" applyBorder="1" applyAlignment="1">
      <alignment vertical="top" textRotation="255" wrapText="1"/>
    </xf>
    <xf numFmtId="0" fontId="2" fillId="0" borderId="28" xfId="0" applyFont="1" applyBorder="1" applyAlignment="1">
      <alignment vertical="top" textRotation="255" wrapText="1"/>
    </xf>
    <xf numFmtId="0" fontId="4" fillId="0" borderId="0" xfId="0" applyFont="1">
      <alignment vertical="center"/>
    </xf>
    <xf numFmtId="0" fontId="2" fillId="0" borderId="31" xfId="0" applyFont="1" applyBorder="1" applyAlignment="1">
      <alignment vertical="top" textRotation="255" wrapText="1"/>
    </xf>
    <xf numFmtId="0" fontId="2" fillId="0" borderId="30" xfId="0" applyFont="1" applyBorder="1" applyAlignment="1">
      <alignment vertical="top" textRotation="255" wrapText="1"/>
    </xf>
    <xf numFmtId="0" fontId="2" fillId="0" borderId="32" xfId="0" applyFont="1" applyBorder="1" applyAlignment="1">
      <alignment vertical="top" textRotation="255" wrapText="1"/>
    </xf>
    <xf numFmtId="176" fontId="2" fillId="0" borderId="26" xfId="0" applyNumberFormat="1" applyFont="1" applyBorder="1">
      <alignment vertical="center"/>
    </xf>
    <xf numFmtId="176" fontId="2" fillId="0" borderId="27" xfId="0" applyNumberFormat="1" applyFont="1" applyBorder="1">
      <alignment vertical="center"/>
    </xf>
    <xf numFmtId="176" fontId="2" fillId="0" borderId="29" xfId="0" applyNumberFormat="1" applyFont="1" applyBorder="1">
      <alignment vertical="center"/>
    </xf>
    <xf numFmtId="176" fontId="2" fillId="0" borderId="0" xfId="0" applyNumberFormat="1" applyFont="1">
      <alignment vertical="center"/>
    </xf>
    <xf numFmtId="176" fontId="2" fillId="0" borderId="30" xfId="0" applyNumberFormat="1" applyFont="1" applyBorder="1">
      <alignment vertical="center"/>
    </xf>
    <xf numFmtId="176" fontId="2" fillId="0" borderId="32" xfId="0" applyNumberFormat="1" applyFont="1" applyBorder="1">
      <alignment vertical="center"/>
    </xf>
    <xf numFmtId="3" fontId="2" fillId="0" borderId="19" xfId="0" applyNumberFormat="1" applyFont="1" applyBorder="1">
      <alignment vertical="center"/>
    </xf>
    <xf numFmtId="3" fontId="2" fillId="0" borderId="8" xfId="0" applyNumberFormat="1" applyFont="1" applyBorder="1">
      <alignment vertical="center"/>
    </xf>
    <xf numFmtId="3" fontId="2" fillId="0" borderId="17" xfId="0" applyNumberFormat="1" applyFont="1" applyBorder="1">
      <alignment vertical="center"/>
    </xf>
    <xf numFmtId="3" fontId="2" fillId="0" borderId="0" xfId="0" applyNumberFormat="1" applyFont="1">
      <alignment vertical="center"/>
    </xf>
    <xf numFmtId="2" fontId="2" fillId="0" borderId="0" xfId="0" applyNumberFormat="1" applyFont="1">
      <alignment vertical="center"/>
    </xf>
    <xf numFmtId="2" fontId="2" fillId="0" borderId="17" xfId="0" applyNumberFormat="1" applyFont="1" applyBorder="1">
      <alignment vertical="center"/>
    </xf>
    <xf numFmtId="0" fontId="2" fillId="0" borderId="33" xfId="0" applyFont="1" applyBorder="1" applyAlignment="1">
      <alignment vertical="top" textRotation="255" wrapText="1"/>
    </xf>
    <xf numFmtId="3" fontId="2" fillId="0" borderId="15" xfId="0" applyNumberFormat="1" applyFont="1" applyBorder="1">
      <alignment vertical="center"/>
    </xf>
    <xf numFmtId="176" fontId="2" fillId="0" borderId="35" xfId="0" applyNumberFormat="1" applyFont="1" applyBorder="1">
      <alignment vertical="center"/>
    </xf>
    <xf numFmtId="0" fontId="2" fillId="0" borderId="38" xfId="0" applyFont="1" applyBorder="1" applyAlignment="1">
      <alignment vertical="top" textRotation="255" wrapText="1"/>
    </xf>
    <xf numFmtId="0" fontId="2" fillId="0" borderId="36" xfId="0" applyFont="1" applyBorder="1" applyAlignment="1">
      <alignment vertical="top" textRotation="255" wrapText="1"/>
    </xf>
    <xf numFmtId="0" fontId="2" fillId="0" borderId="12" xfId="0" applyFont="1" applyBorder="1" applyAlignment="1">
      <alignment vertical="top" textRotation="255" wrapText="1"/>
    </xf>
    <xf numFmtId="0" fontId="2" fillId="0" borderId="16" xfId="0" applyFont="1" applyBorder="1" applyAlignment="1">
      <alignment vertical="top" textRotation="255" wrapText="1"/>
    </xf>
    <xf numFmtId="3" fontId="2" fillId="0" borderId="5" xfId="0" applyNumberFormat="1" applyFont="1" applyBorder="1">
      <alignment vertical="center"/>
    </xf>
    <xf numFmtId="176" fontId="2" fillId="0" borderId="2" xfId="0" applyNumberFormat="1" applyFont="1" applyBorder="1">
      <alignment vertical="center"/>
    </xf>
    <xf numFmtId="176" fontId="2" fillId="0" borderId="9" xfId="0" applyNumberFormat="1" applyFont="1" applyBorder="1">
      <alignment vertical="center"/>
    </xf>
    <xf numFmtId="2" fontId="2" fillId="0" borderId="39" xfId="0" applyNumberFormat="1" applyFont="1" applyBorder="1" applyAlignment="1">
      <alignment vertical="top" textRotation="255" wrapText="1"/>
    </xf>
    <xf numFmtId="2" fontId="2" fillId="0" borderId="40" xfId="0" applyNumberFormat="1" applyFont="1" applyBorder="1" applyAlignment="1">
      <alignment vertical="top" textRotation="255" wrapText="1"/>
    </xf>
    <xf numFmtId="2" fontId="2" fillId="0" borderId="18" xfId="0" applyNumberFormat="1" applyFont="1" applyBorder="1">
      <alignment vertical="center"/>
    </xf>
    <xf numFmtId="2" fontId="2" fillId="0" borderId="40" xfId="0" applyNumberFormat="1" applyFont="1" applyBorder="1">
      <alignment vertical="center"/>
    </xf>
    <xf numFmtId="2" fontId="2" fillId="0" borderId="41" xfId="0" applyNumberFormat="1" applyFont="1" applyBorder="1">
      <alignment vertical="center"/>
    </xf>
    <xf numFmtId="0" fontId="4" fillId="0" borderId="0" xfId="0" applyFont="1" applyAlignment="1">
      <alignment horizontal="left" vertical="center"/>
    </xf>
    <xf numFmtId="3" fontId="2" fillId="0" borderId="13" xfId="0" applyNumberFormat="1" applyFont="1" applyBorder="1">
      <alignment vertical="center"/>
    </xf>
    <xf numFmtId="176" fontId="2" fillId="0" borderId="43" xfId="0" applyNumberFormat="1" applyFont="1" applyBorder="1">
      <alignment vertical="center"/>
    </xf>
    <xf numFmtId="49" fontId="2" fillId="0" borderId="30" xfId="0" applyNumberFormat="1" applyFont="1" applyBorder="1" applyAlignment="1">
      <alignment vertical="center" textRotation="255" wrapText="1"/>
    </xf>
    <xf numFmtId="49" fontId="2" fillId="0" borderId="2" xfId="0" applyNumberFormat="1" applyFont="1" applyBorder="1" applyAlignment="1">
      <alignment horizontal="center" vertical="center" wrapText="1"/>
    </xf>
    <xf numFmtId="0" fontId="2" fillId="0" borderId="0" xfId="0" applyFont="1" applyAlignment="1">
      <alignment vertical="center" textRotation="255" wrapText="1"/>
    </xf>
    <xf numFmtId="0" fontId="11" fillId="0" borderId="0" xfId="0" applyFont="1">
      <alignment vertical="center"/>
    </xf>
    <xf numFmtId="0" fontId="9" fillId="0" borderId="0" xfId="0" applyFont="1">
      <alignment vertical="center"/>
    </xf>
    <xf numFmtId="0" fontId="9" fillId="0" borderId="24"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38" xfId="0" applyFont="1" applyBorder="1">
      <alignment vertical="center"/>
    </xf>
    <xf numFmtId="0" fontId="9" fillId="0" borderId="42" xfId="0" applyFont="1" applyBorder="1">
      <alignment vertical="center"/>
    </xf>
    <xf numFmtId="176" fontId="9" fillId="0" borderId="0" xfId="0" applyNumberFormat="1" applyFont="1">
      <alignment vertical="center"/>
    </xf>
    <xf numFmtId="176" fontId="9" fillId="0" borderId="0" xfId="0" quotePrefix="1" applyNumberFormat="1" applyFont="1" applyAlignment="1">
      <alignment horizontal="right"/>
    </xf>
    <xf numFmtId="0" fontId="9" fillId="0" borderId="0" xfId="0" quotePrefix="1" applyFont="1" applyAlignment="1">
      <alignment horizontal="left" vertical="center"/>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13" fillId="0" borderId="23" xfId="0" quotePrefix="1" applyFont="1" applyBorder="1" applyAlignment="1">
      <alignment horizontal="center" vertical="top" textRotation="255" wrapText="1"/>
    </xf>
    <xf numFmtId="0" fontId="13" fillId="0" borderId="23" xfId="0" applyFont="1" applyBorder="1" applyAlignment="1">
      <alignment vertical="top" textRotation="255" wrapText="1"/>
    </xf>
    <xf numFmtId="0" fontId="13" fillId="0" borderId="11" xfId="0" quotePrefix="1" applyFont="1" applyBorder="1" applyAlignment="1">
      <alignment horizontal="center" vertical="top" textRotation="255" wrapText="1"/>
    </xf>
    <xf numFmtId="0" fontId="13" fillId="0" borderId="0" xfId="0" applyFont="1" applyAlignment="1">
      <alignment vertical="top" textRotation="255" wrapText="1"/>
    </xf>
    <xf numFmtId="3" fontId="9" fillId="0" borderId="19" xfId="0" applyNumberFormat="1" applyFont="1" applyBorder="1">
      <alignment vertical="center"/>
    </xf>
    <xf numFmtId="3" fontId="9" fillId="0" borderId="8" xfId="0" applyNumberFormat="1" applyFont="1" applyBorder="1">
      <alignment vertical="center"/>
    </xf>
    <xf numFmtId="3" fontId="9" fillId="0" borderId="5" xfId="0" applyNumberFormat="1" applyFont="1" applyBorder="1">
      <alignment vertical="center"/>
    </xf>
    <xf numFmtId="3" fontId="9" fillId="0" borderId="13" xfId="0" applyNumberFormat="1" applyFont="1" applyBorder="1">
      <alignment vertical="center"/>
    </xf>
    <xf numFmtId="3" fontId="9" fillId="0" borderId="0" xfId="0" applyNumberFormat="1" applyFont="1">
      <alignment vertical="center"/>
    </xf>
    <xf numFmtId="176" fontId="9" fillId="0" borderId="26" xfId="0" applyNumberFormat="1" applyFont="1" applyBorder="1">
      <alignment vertical="center"/>
    </xf>
    <xf numFmtId="176" fontId="9" fillId="0" borderId="27" xfId="0" applyNumberFormat="1" applyFont="1" applyBorder="1">
      <alignment vertical="center"/>
    </xf>
    <xf numFmtId="176" fontId="9" fillId="0" borderId="9" xfId="0" applyNumberFormat="1" applyFont="1" applyBorder="1">
      <alignment vertical="center"/>
    </xf>
    <xf numFmtId="176" fontId="9" fillId="0" borderId="29" xfId="0" applyNumberFormat="1" applyFont="1" applyBorder="1">
      <alignment vertical="center"/>
    </xf>
    <xf numFmtId="3" fontId="2" fillId="0" borderId="30" xfId="0" applyNumberFormat="1" applyFont="1" applyBorder="1">
      <alignment vertical="center"/>
    </xf>
    <xf numFmtId="3" fontId="2" fillId="0" borderId="2" xfId="0" applyNumberFormat="1" applyFont="1" applyBorder="1">
      <alignment vertical="center"/>
    </xf>
    <xf numFmtId="176" fontId="2" fillId="0" borderId="23" xfId="0" applyNumberFormat="1" applyFont="1" applyBorder="1">
      <alignment vertical="center"/>
    </xf>
    <xf numFmtId="176" fontId="2" fillId="0" borderId="11" xfId="0" applyNumberFormat="1" applyFont="1" applyBorder="1">
      <alignment vertical="center"/>
    </xf>
    <xf numFmtId="2" fontId="2" fillId="0" borderId="21" xfId="0" applyNumberFormat="1" applyFont="1" applyBorder="1">
      <alignment vertical="center"/>
    </xf>
    <xf numFmtId="0" fontId="4" fillId="0" borderId="0" xfId="0" applyFont="1" applyAlignment="1">
      <alignment vertical="center" wrapText="1"/>
    </xf>
    <xf numFmtId="0" fontId="2" fillId="0" borderId="1" xfId="0" applyFont="1" applyBorder="1" applyAlignment="1">
      <alignment vertical="top" textRotation="255" wrapText="1"/>
    </xf>
    <xf numFmtId="3" fontId="2" fillId="0" borderId="1" xfId="0" applyNumberFormat="1" applyFont="1" applyBorder="1">
      <alignment vertical="center"/>
    </xf>
    <xf numFmtId="176" fontId="2" fillId="0" borderId="1" xfId="0" applyNumberFormat="1" applyFont="1" applyBorder="1">
      <alignment vertical="center"/>
    </xf>
    <xf numFmtId="177" fontId="2" fillId="0" borderId="19" xfId="0" applyNumberFormat="1" applyFont="1" applyBorder="1">
      <alignment vertical="center"/>
    </xf>
    <xf numFmtId="0" fontId="2" fillId="0" borderId="11" xfId="0" applyFont="1" applyBorder="1" applyAlignment="1">
      <alignment vertical="top" textRotation="255" wrapText="1"/>
    </xf>
    <xf numFmtId="0" fontId="9" fillId="0" borderId="0" xfId="0" applyFont="1" applyAlignment="1">
      <alignment horizontal="right" vertical="top" wrapText="1"/>
    </xf>
    <xf numFmtId="0" fontId="4" fillId="0" borderId="0" xfId="0" applyFont="1" applyAlignment="1">
      <alignment vertical="center" wrapText="1"/>
    </xf>
    <xf numFmtId="0" fontId="4" fillId="0" borderId="0" xfId="0" applyFont="1">
      <alignment vertical="center"/>
    </xf>
    <xf numFmtId="0" fontId="8" fillId="0" borderId="0" xfId="0" applyFont="1" applyAlignment="1">
      <alignment horizontal="left" vertical="center" wrapText="1"/>
    </xf>
    <xf numFmtId="0" fontId="4"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42" xfId="0" applyFont="1" applyBorder="1" applyAlignment="1">
      <alignment horizontal="center" vertical="center"/>
    </xf>
    <xf numFmtId="0" fontId="2" fillId="0" borderId="14" xfId="0" applyFont="1" applyBorder="1" applyAlignment="1">
      <alignment horizontal="center" vertical="center"/>
    </xf>
    <xf numFmtId="0" fontId="2" fillId="0" borderId="31" xfId="0" applyFont="1" applyBorder="1" applyAlignment="1">
      <alignment horizontal="center" vertical="top" textRotation="255" wrapText="1"/>
    </xf>
    <xf numFmtId="0" fontId="2" fillId="0" borderId="22" xfId="0" applyFont="1" applyBorder="1" applyAlignment="1">
      <alignment horizontal="center" vertical="top" textRotation="255" wrapText="1"/>
    </xf>
    <xf numFmtId="0" fontId="2" fillId="0" borderId="30" xfId="0" applyFont="1" applyBorder="1" applyAlignment="1">
      <alignment horizontal="center" vertical="top" textRotation="255" wrapText="1"/>
    </xf>
    <xf numFmtId="0" fontId="2" fillId="0" borderId="23" xfId="0" applyFont="1" applyBorder="1" applyAlignment="1">
      <alignment horizontal="center" vertical="top" textRotation="255"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2" fillId="0" borderId="32" xfId="0" applyFont="1" applyBorder="1" applyAlignment="1">
      <alignment horizontal="center" vertical="top" textRotation="255" wrapText="1"/>
    </xf>
    <xf numFmtId="0" fontId="2" fillId="0" borderId="20" xfId="0" applyFont="1" applyBorder="1" applyAlignment="1">
      <alignment horizontal="center" vertical="top" textRotation="255" wrapText="1"/>
    </xf>
    <xf numFmtId="0" fontId="2" fillId="0" borderId="40" xfId="0" applyFont="1" applyBorder="1" applyAlignment="1">
      <alignment horizontal="center" vertical="top" textRotation="255" wrapText="1"/>
    </xf>
    <xf numFmtId="0" fontId="2" fillId="0" borderId="21" xfId="0" applyFont="1" applyBorder="1" applyAlignment="1">
      <alignment horizontal="center" vertical="top" textRotation="255" wrapText="1"/>
    </xf>
    <xf numFmtId="0" fontId="9" fillId="0" borderId="32" xfId="0" quotePrefix="1" applyFont="1" applyBorder="1" applyAlignment="1">
      <alignment horizontal="center" vertical="top" textRotation="255" wrapText="1"/>
    </xf>
    <xf numFmtId="0" fontId="9" fillId="0" borderId="32" xfId="0" applyFont="1" applyBorder="1" applyAlignment="1">
      <alignment horizontal="center" vertical="top" textRotation="255" wrapText="1"/>
    </xf>
    <xf numFmtId="0" fontId="9" fillId="0" borderId="20" xfId="0" applyFont="1" applyBorder="1" applyAlignment="1">
      <alignment horizontal="center" vertical="top" textRotation="255" wrapText="1"/>
    </xf>
    <xf numFmtId="0" fontId="9" fillId="0" borderId="25" xfId="0" quotePrefix="1" applyFont="1" applyBorder="1" applyAlignment="1">
      <alignment horizontal="center" vertical="center"/>
    </xf>
    <xf numFmtId="0" fontId="9" fillId="0" borderId="30" xfId="0" quotePrefix="1" applyFont="1" applyBorder="1" applyAlignment="1">
      <alignment horizontal="center" vertical="center"/>
    </xf>
    <xf numFmtId="0" fontId="9" fillId="0" borderId="23" xfId="0" quotePrefix="1" applyFont="1" applyBorder="1" applyAlignment="1">
      <alignment horizontal="center" vertical="center"/>
    </xf>
    <xf numFmtId="0" fontId="9" fillId="0" borderId="25" xfId="0" applyFont="1" applyBorder="1" applyAlignment="1">
      <alignment horizontal="center" vertical="center"/>
    </xf>
    <xf numFmtId="0" fontId="9" fillId="0" borderId="3" xfId="0" applyFont="1" applyBorder="1" applyAlignment="1">
      <alignment horizontal="center" vertical="center"/>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31" xfId="0" applyFont="1" applyBorder="1" applyAlignment="1">
      <alignment horizontal="center" vertical="top" textRotation="255" wrapText="1"/>
    </xf>
    <xf numFmtId="0" fontId="9" fillId="0" borderId="22" xfId="0" applyFont="1" applyBorder="1" applyAlignment="1">
      <alignment horizontal="center" vertical="top" textRotation="255" wrapText="1"/>
    </xf>
    <xf numFmtId="0" fontId="9" fillId="0" borderId="31" xfId="0" quotePrefix="1" applyFont="1" applyBorder="1" applyAlignment="1">
      <alignment horizontal="center" vertical="top" textRotation="255" wrapText="1"/>
    </xf>
    <xf numFmtId="0" fontId="9" fillId="0" borderId="30" xfId="0" quotePrefix="1" applyFont="1" applyBorder="1" applyAlignment="1">
      <alignment horizontal="center" vertical="top" textRotation="255" wrapText="1"/>
    </xf>
    <xf numFmtId="0" fontId="9" fillId="0" borderId="30" xfId="0" applyFont="1" applyBorder="1" applyAlignment="1">
      <alignment horizontal="center" vertical="top" textRotation="255" wrapText="1"/>
    </xf>
    <xf numFmtId="0" fontId="9" fillId="0" borderId="23" xfId="0" applyFont="1" applyBorder="1" applyAlignment="1">
      <alignment horizontal="center" vertical="top" textRotation="255" wrapText="1"/>
    </xf>
    <xf numFmtId="0" fontId="4" fillId="0" borderId="0" xfId="0" applyFont="1" applyAlignment="1">
      <alignment horizontal="left" vertical="center" wrapText="1"/>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3" fontId="2" fillId="0" borderId="7" xfId="0" applyNumberFormat="1" applyFont="1" applyBorder="1" applyAlignment="1">
      <alignment horizontal="left" vertical="center"/>
    </xf>
    <xf numFmtId="3" fontId="2" fillId="0" borderId="6" xfId="0" applyNumberFormat="1" applyFont="1" applyBorder="1" applyAlignment="1">
      <alignment horizontal="left" vertical="center"/>
    </xf>
    <xf numFmtId="3" fontId="2" fillId="0" borderId="15" xfId="0" applyNumberFormat="1" applyFont="1" applyBorder="1" applyAlignment="1">
      <alignment horizontal="left" vertical="center"/>
    </xf>
    <xf numFmtId="3" fontId="2" fillId="0" borderId="36" xfId="0" applyNumberFormat="1" applyFont="1" applyBorder="1" applyAlignment="1">
      <alignment horizontal="left" vertical="center"/>
    </xf>
    <xf numFmtId="3" fontId="2" fillId="0" borderId="12" xfId="0" applyNumberFormat="1" applyFont="1" applyBorder="1" applyAlignment="1">
      <alignment horizontal="left" vertical="center"/>
    </xf>
    <xf numFmtId="3" fontId="2" fillId="0" borderId="16" xfId="0" applyNumberFormat="1" applyFont="1"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left" vertical="center"/>
    </xf>
    <xf numFmtId="0" fontId="0" fillId="0" borderId="36"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0" fillId="0" borderId="37" xfId="0" applyBorder="1" applyAlignment="1">
      <alignment horizontal="left" vertical="center"/>
    </xf>
    <xf numFmtId="0" fontId="0" fillId="0" borderId="10" xfId="0" applyBorder="1" applyAlignment="1">
      <alignment horizontal="left" vertical="center"/>
    </xf>
    <xf numFmtId="0" fontId="0" fillId="0" borderId="35" xfId="0" applyBorder="1" applyAlignment="1">
      <alignment horizontal="left" vertical="center"/>
    </xf>
    <xf numFmtId="3" fontId="2" fillId="0" borderId="1" xfId="0" applyNumberFormat="1" applyFont="1"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9" fillId="0" borderId="0" xfId="0" applyFont="1" applyAlignment="1">
      <alignment horizontal="left" vertical="center" wrapText="1"/>
    </xf>
    <xf numFmtId="0" fontId="8" fillId="0" borderId="10" xfId="0" applyFont="1" applyBorder="1" applyAlignment="1">
      <alignment horizontal="left" vertical="center" wrapText="1"/>
    </xf>
    <xf numFmtId="0" fontId="2" fillId="0" borderId="11" xfId="0" applyFont="1" applyBorder="1" applyAlignment="1">
      <alignment horizontal="center" vertical="top" textRotation="255" wrapText="1"/>
    </xf>
    <xf numFmtId="0" fontId="2" fillId="0" borderId="16" xfId="0" applyFont="1" applyBorder="1" applyAlignment="1">
      <alignment horizontal="center" vertical="top" textRotation="255" wrapText="1"/>
    </xf>
    <xf numFmtId="0" fontId="2" fillId="0" borderId="3" xfId="0" applyFont="1" applyBorder="1" applyAlignment="1">
      <alignment horizontal="center" vertical="top" textRotation="255" wrapText="1"/>
    </xf>
    <xf numFmtId="0" fontId="2" fillId="0" borderId="33" xfId="0" applyFont="1" applyBorder="1" applyAlignment="1">
      <alignment horizontal="center" vertical="top" textRotation="255" wrapText="1"/>
    </xf>
    <xf numFmtId="3" fontId="2" fillId="0" borderId="7"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2" fillId="0" borderId="36" xfId="0" applyNumberFormat="1" applyFont="1" applyBorder="1" applyAlignment="1">
      <alignment horizontal="center" vertical="center"/>
    </xf>
    <xf numFmtId="3" fontId="2" fillId="0" borderId="16" xfId="0" applyNumberFormat="1" applyFont="1" applyBorder="1" applyAlignment="1">
      <alignment horizontal="center" vertical="center"/>
    </xf>
    <xf numFmtId="3" fontId="2" fillId="0" borderId="37" xfId="0" applyNumberFormat="1" applyFont="1" applyBorder="1" applyAlignment="1">
      <alignment horizontal="center" vertical="center"/>
    </xf>
    <xf numFmtId="3" fontId="2" fillId="0" borderId="3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62465-D3F4-4521-A1E9-565585B145D2}">
  <sheetPr codeName="Sheet1"/>
  <dimension ref="A1:P24"/>
  <sheetViews>
    <sheetView tabSelected="1" workbookViewId="0">
      <selection activeCell="M23" sqref="M23"/>
    </sheetView>
  </sheetViews>
  <sheetFormatPr defaultColWidth="6.83203125" defaultRowHeight="11.25" x14ac:dyDescent="0.15"/>
  <cols>
    <col min="1" max="16384" width="6.83203125" style="1"/>
  </cols>
  <sheetData>
    <row r="1" spans="1:16" s="9" customFormat="1" ht="26.1" customHeight="1" x14ac:dyDescent="0.15">
      <c r="A1" s="9" t="s">
        <v>715</v>
      </c>
      <c r="O1" s="84" t="s">
        <v>630</v>
      </c>
      <c r="P1" s="84"/>
    </row>
    <row r="2" spans="1:16" s="2" customFormat="1" ht="3.95" customHeight="1" x14ac:dyDescent="0.15">
      <c r="A2" s="6"/>
      <c r="B2" s="7"/>
      <c r="C2" s="7"/>
      <c r="D2" s="7"/>
      <c r="E2" s="7"/>
      <c r="F2" s="7"/>
      <c r="G2" s="4"/>
      <c r="H2" s="79"/>
    </row>
    <row r="3" spans="1:16" s="2" customFormat="1" ht="117" customHeight="1" x14ac:dyDescent="0.15">
      <c r="A3" s="10" t="s">
        <v>0</v>
      </c>
      <c r="B3" s="11" t="s">
        <v>717</v>
      </c>
      <c r="C3" s="11" t="s">
        <v>1</v>
      </c>
      <c r="D3" s="11" t="s">
        <v>2</v>
      </c>
      <c r="E3" s="11" t="s">
        <v>3</v>
      </c>
      <c r="F3" s="11" t="s">
        <v>4</v>
      </c>
      <c r="G3" s="3" t="s">
        <v>5</v>
      </c>
      <c r="H3" s="79"/>
    </row>
    <row r="4" spans="1:16" s="22" customFormat="1" ht="12" customHeight="1" x14ac:dyDescent="0.15">
      <c r="A4" s="19">
        <v>2385</v>
      </c>
      <c r="B4" s="20">
        <v>531</v>
      </c>
      <c r="C4" s="20">
        <v>400</v>
      </c>
      <c r="D4" s="20">
        <v>419</v>
      </c>
      <c r="E4" s="20">
        <v>186</v>
      </c>
      <c r="F4" s="20">
        <v>376</v>
      </c>
      <c r="G4" s="32">
        <v>473</v>
      </c>
      <c r="H4" s="80"/>
    </row>
    <row r="5" spans="1:16" s="16" customFormat="1" ht="12" customHeight="1" x14ac:dyDescent="0.15">
      <c r="A5" s="13">
        <v>100</v>
      </c>
      <c r="B5" s="14">
        <v>22.3</v>
      </c>
      <c r="C5" s="14">
        <v>16.8</v>
      </c>
      <c r="D5" s="14">
        <v>17.600000000000001</v>
      </c>
      <c r="E5" s="14">
        <v>7.8</v>
      </c>
      <c r="F5" s="14">
        <v>15.8</v>
      </c>
      <c r="G5" s="34">
        <v>19.8</v>
      </c>
      <c r="H5" s="81"/>
    </row>
    <row r="6" spans="1:16" ht="12.95" customHeight="1" x14ac:dyDescent="0.15"/>
    <row r="7" spans="1:16" s="9" customFormat="1" ht="26.1" customHeight="1" x14ac:dyDescent="0.15">
      <c r="A7" s="9" t="s">
        <v>7</v>
      </c>
    </row>
    <row r="8" spans="1:16" s="2" customFormat="1" ht="3.95" customHeight="1" x14ac:dyDescent="0.15">
      <c r="A8" s="6"/>
      <c r="B8" s="7"/>
      <c r="C8" s="7"/>
      <c r="D8" s="7"/>
      <c r="E8" s="7"/>
      <c r="F8" s="7"/>
      <c r="G8" s="7"/>
      <c r="H8" s="7"/>
      <c r="I8" s="7"/>
      <c r="J8" s="7"/>
      <c r="K8" s="7"/>
      <c r="L8" s="7"/>
      <c r="M8" s="7"/>
      <c r="N8" s="7"/>
      <c r="O8" s="4"/>
      <c r="P8" s="79"/>
    </row>
    <row r="9" spans="1:16" s="2" customFormat="1" ht="117" customHeight="1" x14ac:dyDescent="0.15">
      <c r="A9" s="10" t="s">
        <v>0</v>
      </c>
      <c r="B9" s="11" t="s">
        <v>718</v>
      </c>
      <c r="C9" s="11" t="s">
        <v>8</v>
      </c>
      <c r="D9" s="11" t="s">
        <v>9</v>
      </c>
      <c r="E9" s="11" t="s">
        <v>10</v>
      </c>
      <c r="F9" s="11" t="s">
        <v>11</v>
      </c>
      <c r="G9" s="11" t="s">
        <v>12</v>
      </c>
      <c r="H9" s="11" t="s">
        <v>13</v>
      </c>
      <c r="I9" s="11" t="s">
        <v>14</v>
      </c>
      <c r="J9" s="11" t="s">
        <v>15</v>
      </c>
      <c r="K9" s="11" t="s">
        <v>16</v>
      </c>
      <c r="L9" s="11" t="s">
        <v>17</v>
      </c>
      <c r="M9" s="11" t="s">
        <v>18</v>
      </c>
      <c r="N9" s="11" t="s">
        <v>19</v>
      </c>
      <c r="O9" s="3" t="s">
        <v>20</v>
      </c>
      <c r="P9" s="79"/>
    </row>
    <row r="10" spans="1:16" s="22" customFormat="1" ht="12" customHeight="1" x14ac:dyDescent="0.15">
      <c r="A10" s="19">
        <v>2385</v>
      </c>
      <c r="B10" s="20">
        <v>531</v>
      </c>
      <c r="C10" s="20">
        <v>223</v>
      </c>
      <c r="D10" s="20">
        <v>53</v>
      </c>
      <c r="E10" s="20">
        <v>124</v>
      </c>
      <c r="F10" s="20">
        <v>91</v>
      </c>
      <c r="G10" s="20">
        <v>207</v>
      </c>
      <c r="H10" s="20">
        <v>121</v>
      </c>
      <c r="I10" s="20">
        <v>51</v>
      </c>
      <c r="J10" s="20">
        <v>135</v>
      </c>
      <c r="K10" s="20">
        <v>202</v>
      </c>
      <c r="L10" s="20">
        <v>174</v>
      </c>
      <c r="M10" s="20">
        <v>139</v>
      </c>
      <c r="N10" s="20">
        <v>87</v>
      </c>
      <c r="O10" s="32">
        <v>247</v>
      </c>
      <c r="P10" s="80"/>
    </row>
    <row r="11" spans="1:16" s="16" customFormat="1" ht="12" customHeight="1" x14ac:dyDescent="0.15">
      <c r="A11" s="13">
        <v>100</v>
      </c>
      <c r="B11" s="14">
        <v>22.3</v>
      </c>
      <c r="C11" s="14">
        <v>9.4</v>
      </c>
      <c r="D11" s="14">
        <v>2.2000000000000002</v>
      </c>
      <c r="E11" s="14">
        <v>5.2</v>
      </c>
      <c r="F11" s="14">
        <v>3.8</v>
      </c>
      <c r="G11" s="14">
        <v>8.6999999999999993</v>
      </c>
      <c r="H11" s="14">
        <v>5.0999999999999996</v>
      </c>
      <c r="I11" s="14">
        <v>2.1</v>
      </c>
      <c r="J11" s="14">
        <v>5.7</v>
      </c>
      <c r="K11" s="14">
        <v>8.5</v>
      </c>
      <c r="L11" s="14">
        <v>7.3</v>
      </c>
      <c r="M11" s="14">
        <v>5.8</v>
      </c>
      <c r="N11" s="14">
        <v>3.6</v>
      </c>
      <c r="O11" s="34">
        <v>10.4</v>
      </c>
      <c r="P11" s="81"/>
    </row>
    <row r="12" spans="1:16" ht="15" customHeight="1" x14ac:dyDescent="0.15"/>
    <row r="13" spans="1:16" s="47" customFormat="1" ht="26.1" customHeight="1" x14ac:dyDescent="0.15">
      <c r="A13" s="46" t="s">
        <v>631</v>
      </c>
    </row>
    <row r="14" spans="1:16" s="9" customFormat="1" ht="26.1" customHeight="1" x14ac:dyDescent="0.15">
      <c r="A14" s="9" t="s">
        <v>21</v>
      </c>
    </row>
    <row r="15" spans="1:16" s="2" customFormat="1" ht="3.95" customHeight="1" x14ac:dyDescent="0.15">
      <c r="A15" s="6"/>
      <c r="B15" s="7"/>
      <c r="C15" s="7"/>
      <c r="D15" s="8"/>
    </row>
    <row r="16" spans="1:16" s="2" customFormat="1" ht="117" customHeight="1" x14ac:dyDescent="0.15">
      <c r="A16" s="10" t="s">
        <v>0</v>
      </c>
      <c r="B16" s="11" t="s">
        <v>22</v>
      </c>
      <c r="C16" s="11" t="s">
        <v>23</v>
      </c>
      <c r="D16" s="12" t="s">
        <v>6</v>
      </c>
    </row>
    <row r="17" spans="1:16" s="22" customFormat="1" ht="12" customHeight="1" x14ac:dyDescent="0.15">
      <c r="A17" s="19">
        <v>2385</v>
      </c>
      <c r="B17" s="20">
        <v>1057</v>
      </c>
      <c r="C17" s="20">
        <v>1290</v>
      </c>
      <c r="D17" s="21">
        <v>38</v>
      </c>
    </row>
    <row r="18" spans="1:16" s="16" customFormat="1" ht="12" customHeight="1" x14ac:dyDescent="0.15">
      <c r="A18" s="13">
        <v>100</v>
      </c>
      <c r="B18" s="14">
        <v>44.3</v>
      </c>
      <c r="C18" s="14">
        <v>54.1</v>
      </c>
      <c r="D18" s="15">
        <v>1.6</v>
      </c>
    </row>
    <row r="19" spans="1:16" ht="12.95" customHeight="1" x14ac:dyDescent="0.15"/>
    <row r="20" spans="1:16" s="9" customFormat="1" ht="26.1" customHeight="1" x14ac:dyDescent="0.15">
      <c r="A20" s="9" t="s">
        <v>24</v>
      </c>
    </row>
    <row r="21" spans="1:16" s="2" customFormat="1" ht="3.95" customHeight="1" x14ac:dyDescent="0.15">
      <c r="A21" s="6"/>
      <c r="B21" s="7"/>
      <c r="C21" s="7"/>
      <c r="D21" s="7"/>
      <c r="E21" s="7"/>
      <c r="F21" s="7"/>
      <c r="G21" s="7"/>
      <c r="H21" s="7"/>
      <c r="I21" s="7"/>
      <c r="J21" s="7"/>
      <c r="K21" s="7"/>
      <c r="L21" s="7"/>
      <c r="M21" s="7"/>
      <c r="N21" s="7"/>
      <c r="O21" s="7"/>
      <c r="P21" s="8"/>
    </row>
    <row r="22" spans="1:16" s="2" customFormat="1" ht="117" customHeight="1" x14ac:dyDescent="0.15">
      <c r="A22" s="10" t="s">
        <v>0</v>
      </c>
      <c r="B22" s="11" t="s">
        <v>25</v>
      </c>
      <c r="C22" s="11" t="s">
        <v>26</v>
      </c>
      <c r="D22" s="11" t="s">
        <v>27</v>
      </c>
      <c r="E22" s="11" t="s">
        <v>28</v>
      </c>
      <c r="F22" s="11" t="s">
        <v>29</v>
      </c>
      <c r="G22" s="11" t="s">
        <v>30</v>
      </c>
      <c r="H22" s="11" t="s">
        <v>31</v>
      </c>
      <c r="I22" s="11" t="s">
        <v>32</v>
      </c>
      <c r="J22" s="11" t="s">
        <v>33</v>
      </c>
      <c r="K22" s="11" t="s">
        <v>34</v>
      </c>
      <c r="L22" s="11" t="s">
        <v>35</v>
      </c>
      <c r="M22" s="11" t="s">
        <v>36</v>
      </c>
      <c r="N22" s="11" t="s">
        <v>37</v>
      </c>
      <c r="O22" s="11" t="s">
        <v>38</v>
      </c>
      <c r="P22" s="12" t="s">
        <v>6</v>
      </c>
    </row>
    <row r="23" spans="1:16" s="22" customFormat="1" ht="12" customHeight="1" x14ac:dyDescent="0.15">
      <c r="A23" s="19">
        <v>2385</v>
      </c>
      <c r="B23" s="20">
        <v>25</v>
      </c>
      <c r="C23" s="20">
        <v>74</v>
      </c>
      <c r="D23" s="20">
        <v>79</v>
      </c>
      <c r="E23" s="20">
        <v>100</v>
      </c>
      <c r="F23" s="20">
        <v>101</v>
      </c>
      <c r="G23" s="20">
        <v>136</v>
      </c>
      <c r="H23" s="20">
        <v>203</v>
      </c>
      <c r="I23" s="20">
        <v>237</v>
      </c>
      <c r="J23" s="20">
        <v>225</v>
      </c>
      <c r="K23" s="20">
        <v>205</v>
      </c>
      <c r="L23" s="20">
        <v>211</v>
      </c>
      <c r="M23" s="20">
        <v>335</v>
      </c>
      <c r="N23" s="20">
        <v>263</v>
      </c>
      <c r="O23" s="20">
        <v>183</v>
      </c>
      <c r="P23" s="21">
        <v>8</v>
      </c>
    </row>
    <row r="24" spans="1:16" s="16" customFormat="1" ht="12" customHeight="1" x14ac:dyDescent="0.15">
      <c r="A24" s="13">
        <v>100</v>
      </c>
      <c r="B24" s="14">
        <v>1</v>
      </c>
      <c r="C24" s="14">
        <v>3.1</v>
      </c>
      <c r="D24" s="14">
        <v>3.3</v>
      </c>
      <c r="E24" s="14">
        <v>4.2</v>
      </c>
      <c r="F24" s="14">
        <v>4.2</v>
      </c>
      <c r="G24" s="14">
        <v>5.7</v>
      </c>
      <c r="H24" s="14">
        <v>8.5</v>
      </c>
      <c r="I24" s="14">
        <v>9.9</v>
      </c>
      <c r="J24" s="14">
        <v>9.4</v>
      </c>
      <c r="K24" s="14">
        <v>8.6</v>
      </c>
      <c r="L24" s="14">
        <v>8.8000000000000007</v>
      </c>
      <c r="M24" s="14">
        <v>14</v>
      </c>
      <c r="N24" s="14">
        <v>11</v>
      </c>
      <c r="O24" s="14">
        <v>7.7</v>
      </c>
      <c r="P24" s="15">
        <v>0.3</v>
      </c>
    </row>
  </sheetData>
  <mergeCells count="1">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95349-C1F7-4531-BD1F-AF22D4F6BAE1}">
  <sheetPr codeName="Sheet10"/>
  <dimension ref="A1:P24"/>
  <sheetViews>
    <sheetView topLeftCell="A10" workbookViewId="0">
      <selection activeCell="A23" sqref="A23:F24"/>
    </sheetView>
  </sheetViews>
  <sheetFormatPr defaultColWidth="6.83203125" defaultRowHeight="11.25" x14ac:dyDescent="0.15"/>
  <cols>
    <col min="1" max="1" width="6.83203125" style="1"/>
    <col min="2" max="2" width="7.1640625" style="1" customWidth="1"/>
    <col min="3" max="4" width="6.83203125" style="1"/>
    <col min="5" max="9" width="7.1640625" style="1" customWidth="1"/>
    <col min="10" max="10" width="6.83203125" style="1"/>
    <col min="11" max="11" width="7.1640625" style="1" customWidth="1"/>
    <col min="12" max="16384" width="6.83203125" style="1"/>
  </cols>
  <sheetData>
    <row r="1" spans="1:16" s="9" customFormat="1" ht="39" customHeight="1" x14ac:dyDescent="0.15">
      <c r="A1" s="87" t="s">
        <v>591</v>
      </c>
      <c r="B1" s="87"/>
      <c r="C1" s="87"/>
      <c r="D1" s="87"/>
      <c r="E1" s="87"/>
      <c r="F1" s="87"/>
      <c r="G1" s="87"/>
      <c r="H1" s="87"/>
      <c r="I1" s="87"/>
      <c r="J1" s="87"/>
      <c r="K1" s="87"/>
      <c r="L1" s="87"/>
      <c r="M1" s="87"/>
      <c r="N1" s="87"/>
      <c r="O1" s="84" t="s">
        <v>630</v>
      </c>
      <c r="P1" s="84"/>
    </row>
    <row r="2" spans="1:16" s="2" customFormat="1" ht="3.95" customHeight="1" x14ac:dyDescent="0.15">
      <c r="A2" s="6"/>
      <c r="B2" s="7"/>
      <c r="C2" s="7"/>
      <c r="D2" s="7"/>
      <c r="E2" s="7"/>
      <c r="F2" s="8"/>
    </row>
    <row r="3" spans="1:16" s="2" customFormat="1" ht="117" customHeight="1" x14ac:dyDescent="0.15">
      <c r="A3" s="10" t="s">
        <v>0</v>
      </c>
      <c r="B3" s="11" t="s">
        <v>198</v>
      </c>
      <c r="C3" s="11" t="s">
        <v>199</v>
      </c>
      <c r="D3" s="11" t="s">
        <v>200</v>
      </c>
      <c r="E3" s="11" t="s">
        <v>201</v>
      </c>
      <c r="F3" s="12" t="s">
        <v>6</v>
      </c>
    </row>
    <row r="4" spans="1:16" s="22" customFormat="1" ht="12" customHeight="1" x14ac:dyDescent="0.15">
      <c r="A4" s="19">
        <v>2047</v>
      </c>
      <c r="B4" s="20">
        <v>274</v>
      </c>
      <c r="C4" s="20">
        <v>1588</v>
      </c>
      <c r="D4" s="20">
        <v>136</v>
      </c>
      <c r="E4" s="20">
        <v>14</v>
      </c>
      <c r="F4" s="21">
        <v>35</v>
      </c>
    </row>
    <row r="5" spans="1:16" s="16" customFormat="1" ht="12" customHeight="1" x14ac:dyDescent="0.15">
      <c r="A5" s="13">
        <v>100</v>
      </c>
      <c r="B5" s="14">
        <v>13.4</v>
      </c>
      <c r="C5" s="14">
        <v>77.599999999999994</v>
      </c>
      <c r="D5" s="14">
        <v>6.6</v>
      </c>
      <c r="E5" s="14">
        <v>0.7</v>
      </c>
      <c r="F5" s="15">
        <v>1.7</v>
      </c>
    </row>
    <row r="6" spans="1:16" ht="12.95" customHeight="1" x14ac:dyDescent="0.15"/>
    <row r="7" spans="1:16" s="9" customFormat="1" ht="39" customHeight="1" x14ac:dyDescent="0.15">
      <c r="A7" s="87" t="s">
        <v>592</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7"/>
      <c r="H8" s="7"/>
      <c r="I8" s="7"/>
      <c r="J8" s="7"/>
      <c r="K8" s="7"/>
      <c r="L8" s="7"/>
      <c r="M8" s="8"/>
    </row>
    <row r="9" spans="1:16" s="2" customFormat="1" ht="150" customHeight="1" x14ac:dyDescent="0.15">
      <c r="A9" s="10" t="s">
        <v>0</v>
      </c>
      <c r="B9" s="11" t="s">
        <v>202</v>
      </c>
      <c r="C9" s="11" t="s">
        <v>203</v>
      </c>
      <c r="D9" s="11" t="s">
        <v>204</v>
      </c>
      <c r="E9" s="11" t="s">
        <v>205</v>
      </c>
      <c r="F9" s="11" t="s">
        <v>206</v>
      </c>
      <c r="G9" s="11" t="s">
        <v>207</v>
      </c>
      <c r="H9" s="11" t="s">
        <v>208</v>
      </c>
      <c r="I9" s="11" t="s">
        <v>209</v>
      </c>
      <c r="J9" s="11" t="s">
        <v>210</v>
      </c>
      <c r="K9" s="11" t="s">
        <v>211</v>
      </c>
      <c r="L9" s="11" t="s">
        <v>64</v>
      </c>
      <c r="M9" s="12" t="s">
        <v>6</v>
      </c>
    </row>
    <row r="10" spans="1:16" s="22" customFormat="1" ht="12" customHeight="1" x14ac:dyDescent="0.15">
      <c r="A10" s="19">
        <v>150</v>
      </c>
      <c r="B10" s="20">
        <v>15</v>
      </c>
      <c r="C10" s="20">
        <v>24</v>
      </c>
      <c r="D10" s="20">
        <v>47</v>
      </c>
      <c r="E10" s="20">
        <v>37</v>
      </c>
      <c r="F10" s="20">
        <v>13</v>
      </c>
      <c r="G10" s="20">
        <v>33</v>
      </c>
      <c r="H10" s="20">
        <v>18</v>
      </c>
      <c r="I10" s="20">
        <v>16</v>
      </c>
      <c r="J10" s="20">
        <v>15</v>
      </c>
      <c r="K10" s="20">
        <v>15</v>
      </c>
      <c r="L10" s="20">
        <v>29</v>
      </c>
      <c r="M10" s="21">
        <v>15</v>
      </c>
    </row>
    <row r="11" spans="1:16" s="16" customFormat="1" ht="12" customHeight="1" x14ac:dyDescent="0.15">
      <c r="A11" s="13">
        <v>100</v>
      </c>
      <c r="B11" s="14">
        <v>10</v>
      </c>
      <c r="C11" s="14">
        <v>16</v>
      </c>
      <c r="D11" s="14">
        <v>31.3</v>
      </c>
      <c r="E11" s="14">
        <v>24.7</v>
      </c>
      <c r="F11" s="14">
        <v>8.6999999999999993</v>
      </c>
      <c r="G11" s="14">
        <v>22</v>
      </c>
      <c r="H11" s="14">
        <v>12</v>
      </c>
      <c r="I11" s="14">
        <v>10.7</v>
      </c>
      <c r="J11" s="14">
        <v>10</v>
      </c>
      <c r="K11" s="14">
        <v>10</v>
      </c>
      <c r="L11" s="14">
        <v>19.3</v>
      </c>
      <c r="M11" s="15">
        <v>10</v>
      </c>
    </row>
    <row r="12" spans="1:16" ht="12.95" customHeight="1" x14ac:dyDescent="0.15"/>
    <row r="13" spans="1:16" s="9" customFormat="1" ht="39" customHeight="1" x14ac:dyDescent="0.15">
      <c r="A13" s="87" t="s">
        <v>593</v>
      </c>
      <c r="B13" s="87"/>
      <c r="C13" s="87"/>
      <c r="D13" s="87"/>
      <c r="E13" s="87"/>
      <c r="F13" s="87"/>
      <c r="G13" s="87"/>
      <c r="H13" s="87"/>
      <c r="I13" s="87"/>
      <c r="J13" s="87"/>
      <c r="K13" s="87"/>
      <c r="L13" s="87"/>
      <c r="M13" s="87"/>
      <c r="N13" s="87"/>
      <c r="O13" s="87"/>
      <c r="P13" s="87"/>
    </row>
    <row r="14" spans="1:16" s="2" customFormat="1" ht="3.95" customHeight="1" x14ac:dyDescent="0.15">
      <c r="A14" s="6"/>
      <c r="B14" s="7"/>
      <c r="C14" s="7"/>
      <c r="D14" s="7"/>
      <c r="E14" s="7"/>
      <c r="F14" s="7"/>
      <c r="G14" s="7"/>
      <c r="H14" s="7"/>
      <c r="I14" s="7"/>
      <c r="J14" s="7"/>
      <c r="K14" s="7"/>
      <c r="L14" s="7"/>
      <c r="M14" s="8"/>
    </row>
    <row r="15" spans="1:16" s="2" customFormat="1" ht="117" customHeight="1" x14ac:dyDescent="0.15">
      <c r="A15" s="10" t="s">
        <v>0</v>
      </c>
      <c r="B15" s="11" t="s">
        <v>212</v>
      </c>
      <c r="C15" s="11" t="s">
        <v>213</v>
      </c>
      <c r="D15" s="11" t="s">
        <v>214</v>
      </c>
      <c r="E15" s="11" t="s">
        <v>215</v>
      </c>
      <c r="F15" s="11" t="s">
        <v>216</v>
      </c>
      <c r="G15" s="11" t="s">
        <v>217</v>
      </c>
      <c r="H15" s="11" t="s">
        <v>218</v>
      </c>
      <c r="I15" s="11" t="s">
        <v>219</v>
      </c>
      <c r="J15" s="11" t="s">
        <v>220</v>
      </c>
      <c r="K15" s="11" t="s">
        <v>221</v>
      </c>
      <c r="L15" s="11" t="s">
        <v>64</v>
      </c>
      <c r="M15" s="12" t="s">
        <v>6</v>
      </c>
    </row>
    <row r="16" spans="1:16" s="22" customFormat="1" ht="12" customHeight="1" x14ac:dyDescent="0.15">
      <c r="A16" s="19">
        <v>150</v>
      </c>
      <c r="B16" s="20">
        <v>17</v>
      </c>
      <c r="C16" s="20">
        <v>7</v>
      </c>
      <c r="D16" s="20">
        <v>17</v>
      </c>
      <c r="E16" s="20">
        <v>12</v>
      </c>
      <c r="F16" s="20">
        <v>1</v>
      </c>
      <c r="G16" s="20">
        <v>12</v>
      </c>
      <c r="H16" s="20">
        <v>2</v>
      </c>
      <c r="I16" s="20">
        <v>64</v>
      </c>
      <c r="J16" s="20">
        <v>62</v>
      </c>
      <c r="K16" s="20">
        <v>37</v>
      </c>
      <c r="L16" s="20">
        <v>25</v>
      </c>
      <c r="M16" s="21">
        <v>20</v>
      </c>
    </row>
    <row r="17" spans="1:16" s="16" customFormat="1" ht="12" customHeight="1" x14ac:dyDescent="0.15">
      <c r="A17" s="13">
        <v>100</v>
      </c>
      <c r="B17" s="14">
        <v>11.3</v>
      </c>
      <c r="C17" s="14">
        <v>4.7</v>
      </c>
      <c r="D17" s="14">
        <v>11.3</v>
      </c>
      <c r="E17" s="14">
        <v>8</v>
      </c>
      <c r="F17" s="14">
        <v>0.7</v>
      </c>
      <c r="G17" s="14">
        <v>8</v>
      </c>
      <c r="H17" s="14">
        <v>1.3</v>
      </c>
      <c r="I17" s="14">
        <v>42.7</v>
      </c>
      <c r="J17" s="14">
        <v>41.3</v>
      </c>
      <c r="K17" s="14">
        <v>24.7</v>
      </c>
      <c r="L17" s="14">
        <v>16.7</v>
      </c>
      <c r="M17" s="15">
        <v>13.3</v>
      </c>
    </row>
    <row r="18" spans="1:16" ht="12.95" customHeight="1" x14ac:dyDescent="0.15"/>
    <row r="19" spans="1:16" s="9" customFormat="1" ht="39" customHeight="1" x14ac:dyDescent="0.15">
      <c r="A19" s="87" t="s">
        <v>594</v>
      </c>
      <c r="B19" s="88"/>
      <c r="C19" s="88"/>
      <c r="D19" s="88"/>
      <c r="E19" s="88"/>
      <c r="F19" s="88"/>
      <c r="G19" s="88"/>
      <c r="H19" s="88"/>
      <c r="I19" s="88"/>
      <c r="J19" s="88"/>
      <c r="K19" s="88"/>
      <c r="L19" s="88"/>
      <c r="M19" s="88"/>
      <c r="N19" s="88"/>
      <c r="O19" s="88"/>
      <c r="P19" s="88"/>
    </row>
    <row r="20" spans="1:16" s="2" customFormat="1" ht="3.95" customHeight="1" x14ac:dyDescent="0.15">
      <c r="A20" s="6"/>
      <c r="B20" s="7"/>
      <c r="C20" s="7"/>
      <c r="D20" s="7"/>
      <c r="E20" s="7"/>
      <c r="F20" s="7"/>
      <c r="G20" s="8"/>
    </row>
    <row r="21" spans="1:16" s="2" customFormat="1" ht="128.1" customHeight="1" x14ac:dyDescent="0.15">
      <c r="A21" s="10" t="s">
        <v>0</v>
      </c>
      <c r="B21" s="11" t="s">
        <v>222</v>
      </c>
      <c r="C21" s="11" t="s">
        <v>223</v>
      </c>
      <c r="D21" s="11" t="s">
        <v>224</v>
      </c>
      <c r="E21" s="11" t="s">
        <v>225</v>
      </c>
      <c r="F21" s="11" t="s">
        <v>64</v>
      </c>
      <c r="G21" s="12" t="s">
        <v>6</v>
      </c>
    </row>
    <row r="22" spans="1:16" s="22" customFormat="1" ht="12" customHeight="1" x14ac:dyDescent="0.15">
      <c r="A22" s="19">
        <v>323</v>
      </c>
      <c r="B22" s="20">
        <v>34</v>
      </c>
      <c r="C22" s="20">
        <v>105</v>
      </c>
      <c r="D22" s="20">
        <v>116</v>
      </c>
      <c r="E22" s="20">
        <v>110</v>
      </c>
      <c r="F22" s="20">
        <v>41</v>
      </c>
      <c r="G22" s="21">
        <v>8</v>
      </c>
    </row>
    <row r="23" spans="1:16" s="16" customFormat="1" ht="12" customHeight="1" x14ac:dyDescent="0.15">
      <c r="A23" s="13">
        <v>100</v>
      </c>
      <c r="B23" s="14">
        <v>10.5</v>
      </c>
      <c r="C23" s="14">
        <v>32.5</v>
      </c>
      <c r="D23" s="14">
        <v>35.9</v>
      </c>
      <c r="E23" s="14">
        <v>34.1</v>
      </c>
      <c r="F23" s="14">
        <v>12.7</v>
      </c>
      <c r="G23" s="15">
        <v>2.5</v>
      </c>
    </row>
    <row r="24" spans="1:16" ht="12.95" customHeight="1" x14ac:dyDescent="0.15"/>
  </sheetData>
  <mergeCells count="5">
    <mergeCell ref="A19:P19"/>
    <mergeCell ref="A13:P13"/>
    <mergeCell ref="A1:N1"/>
    <mergeCell ref="A7:P7"/>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4E951-24A6-4477-A9DE-8F1B25EB1073}">
  <sheetPr codeName="Sheet11"/>
  <dimension ref="A1:P25"/>
  <sheetViews>
    <sheetView topLeftCell="A11" workbookViewId="0">
      <selection activeCell="A23" sqref="A23:F24"/>
    </sheetView>
  </sheetViews>
  <sheetFormatPr defaultColWidth="6.83203125" defaultRowHeight="11.25" x14ac:dyDescent="0.15"/>
  <cols>
    <col min="1" max="1" width="6.83203125" style="1"/>
    <col min="2" max="2" width="7.1640625" style="1" customWidth="1"/>
    <col min="3" max="9" width="6.83203125" style="1"/>
    <col min="10" max="10" width="7.1640625" style="1" customWidth="1"/>
    <col min="11" max="16384" width="6.83203125" style="1"/>
  </cols>
  <sheetData>
    <row r="1" spans="1:16" s="9" customFormat="1" ht="39" customHeight="1" x14ac:dyDescent="0.15">
      <c r="A1" s="101" t="s">
        <v>664</v>
      </c>
      <c r="B1" s="101"/>
      <c r="C1" s="101"/>
      <c r="D1" s="101"/>
      <c r="E1" s="101"/>
      <c r="F1" s="101"/>
      <c r="G1" s="101"/>
      <c r="H1" s="101"/>
      <c r="I1" s="101"/>
      <c r="J1" s="101"/>
      <c r="K1" s="101"/>
      <c r="L1" s="101"/>
      <c r="M1" s="101"/>
      <c r="N1" s="101"/>
      <c r="O1" s="84" t="s">
        <v>630</v>
      </c>
      <c r="P1" s="84"/>
    </row>
    <row r="2" spans="1:16" s="2" customFormat="1" ht="3.95" customHeight="1" x14ac:dyDescent="0.15">
      <c r="A2" s="6"/>
      <c r="B2" s="7"/>
      <c r="C2" s="7"/>
      <c r="D2" s="7"/>
      <c r="E2" s="7"/>
      <c r="F2" s="7"/>
      <c r="G2" s="7"/>
      <c r="H2" s="7"/>
      <c r="I2" s="7"/>
      <c r="J2" s="7"/>
      <c r="K2" s="7"/>
      <c r="L2" s="7"/>
      <c r="M2" s="7"/>
      <c r="N2" s="8"/>
    </row>
    <row r="3" spans="1:16" s="2" customFormat="1" ht="128.1" customHeight="1" x14ac:dyDescent="0.15">
      <c r="A3" s="10" t="s">
        <v>0</v>
      </c>
      <c r="B3" s="11" t="s">
        <v>166</v>
      </c>
      <c r="C3" s="11" t="s">
        <v>167</v>
      </c>
      <c r="D3" s="11" t="s">
        <v>168</v>
      </c>
      <c r="E3" s="11" t="s">
        <v>169</v>
      </c>
      <c r="F3" s="11" t="s">
        <v>170</v>
      </c>
      <c r="G3" s="11" t="s">
        <v>171</v>
      </c>
      <c r="H3" s="11" t="s">
        <v>172</v>
      </c>
      <c r="I3" s="11" t="s">
        <v>173</v>
      </c>
      <c r="J3" s="11" t="s">
        <v>174</v>
      </c>
      <c r="K3" s="11" t="s">
        <v>175</v>
      </c>
      <c r="L3" s="11" t="s">
        <v>64</v>
      </c>
      <c r="M3" s="11" t="s">
        <v>226</v>
      </c>
      <c r="N3" s="12" t="s">
        <v>6</v>
      </c>
    </row>
    <row r="4" spans="1:16" s="22" customFormat="1" ht="12" customHeight="1" x14ac:dyDescent="0.15">
      <c r="A4" s="19">
        <v>2385</v>
      </c>
      <c r="B4" s="20">
        <v>1268</v>
      </c>
      <c r="C4" s="20">
        <v>855</v>
      </c>
      <c r="D4" s="20">
        <v>289</v>
      </c>
      <c r="E4" s="20">
        <v>99</v>
      </c>
      <c r="F4" s="20">
        <v>395</v>
      </c>
      <c r="G4" s="20">
        <v>200</v>
      </c>
      <c r="H4" s="20">
        <v>351</v>
      </c>
      <c r="I4" s="20">
        <v>198</v>
      </c>
      <c r="J4" s="20">
        <v>68</v>
      </c>
      <c r="K4" s="20">
        <v>422</v>
      </c>
      <c r="L4" s="20">
        <v>37</v>
      </c>
      <c r="M4" s="20">
        <v>311</v>
      </c>
      <c r="N4" s="21">
        <v>93</v>
      </c>
    </row>
    <row r="5" spans="1:16" s="16" customFormat="1" ht="12" customHeight="1" x14ac:dyDescent="0.15">
      <c r="A5" s="13">
        <v>100</v>
      </c>
      <c r="B5" s="14">
        <v>53.2</v>
      </c>
      <c r="C5" s="14">
        <v>35.799999999999997</v>
      </c>
      <c r="D5" s="14">
        <v>12.1</v>
      </c>
      <c r="E5" s="14">
        <v>4.2</v>
      </c>
      <c r="F5" s="14">
        <v>16.600000000000001</v>
      </c>
      <c r="G5" s="14">
        <v>8.4</v>
      </c>
      <c r="H5" s="14">
        <v>14.7</v>
      </c>
      <c r="I5" s="14">
        <v>8.3000000000000007</v>
      </c>
      <c r="J5" s="14">
        <v>2.9</v>
      </c>
      <c r="K5" s="14">
        <v>17.7</v>
      </c>
      <c r="L5" s="14">
        <v>1.6</v>
      </c>
      <c r="M5" s="14">
        <v>13</v>
      </c>
      <c r="N5" s="15">
        <v>3.9</v>
      </c>
    </row>
    <row r="6" spans="1:16" ht="15.95" customHeight="1" x14ac:dyDescent="0.15"/>
    <row r="7" spans="1:16" s="47" customFormat="1" ht="24.95" customHeight="1" x14ac:dyDescent="0.15">
      <c r="A7" s="46" t="s">
        <v>666</v>
      </c>
      <c r="O7" s="1"/>
      <c r="P7" s="1"/>
    </row>
    <row r="8" spans="1:16" s="9" customFormat="1" ht="39" customHeight="1" x14ac:dyDescent="0.15">
      <c r="A8" s="125" t="s">
        <v>595</v>
      </c>
      <c r="B8" s="88"/>
      <c r="C8" s="88"/>
      <c r="D8" s="88"/>
      <c r="E8" s="88"/>
      <c r="F8" s="88"/>
      <c r="G8" s="88"/>
      <c r="H8" s="88"/>
      <c r="I8" s="88"/>
      <c r="J8" s="88"/>
      <c r="K8" s="88"/>
      <c r="L8" s="88"/>
      <c r="M8" s="88"/>
      <c r="N8" s="88"/>
      <c r="O8" s="88"/>
      <c r="P8" s="88"/>
    </row>
    <row r="9" spans="1:16" s="2" customFormat="1" ht="3.95" customHeight="1" x14ac:dyDescent="0.15">
      <c r="A9" s="6"/>
      <c r="B9" s="7"/>
      <c r="C9" s="7"/>
      <c r="D9" s="7"/>
      <c r="E9" s="7"/>
      <c r="F9" s="7"/>
      <c r="G9" s="7"/>
      <c r="H9" s="8"/>
    </row>
    <row r="10" spans="1:16" s="2" customFormat="1" ht="117" customHeight="1" x14ac:dyDescent="0.15">
      <c r="A10" s="10" t="s">
        <v>0</v>
      </c>
      <c r="B10" s="11" t="s">
        <v>198</v>
      </c>
      <c r="C10" s="11" t="s">
        <v>227</v>
      </c>
      <c r="D10" s="11" t="s">
        <v>228</v>
      </c>
      <c r="E10" s="11" t="s">
        <v>229</v>
      </c>
      <c r="F10" s="11" t="s">
        <v>230</v>
      </c>
      <c r="G10" s="11" t="s">
        <v>231</v>
      </c>
      <c r="H10" s="12" t="s">
        <v>6</v>
      </c>
    </row>
    <row r="11" spans="1:16" s="22" customFormat="1" ht="12" customHeight="1" x14ac:dyDescent="0.15">
      <c r="A11" s="19">
        <v>2385</v>
      </c>
      <c r="B11" s="20">
        <v>383</v>
      </c>
      <c r="C11" s="20">
        <v>1141</v>
      </c>
      <c r="D11" s="20">
        <v>229</v>
      </c>
      <c r="E11" s="20">
        <v>99</v>
      </c>
      <c r="F11" s="20">
        <v>396</v>
      </c>
      <c r="G11" s="20">
        <v>90</v>
      </c>
      <c r="H11" s="21">
        <v>47</v>
      </c>
    </row>
    <row r="12" spans="1:16" s="16" customFormat="1" ht="12" customHeight="1" x14ac:dyDescent="0.15">
      <c r="A12" s="13">
        <v>100</v>
      </c>
      <c r="B12" s="14">
        <v>16.100000000000001</v>
      </c>
      <c r="C12" s="14">
        <v>47.8</v>
      </c>
      <c r="D12" s="14">
        <v>9.6</v>
      </c>
      <c r="E12" s="14">
        <v>4.2</v>
      </c>
      <c r="F12" s="14">
        <v>16.600000000000001</v>
      </c>
      <c r="G12" s="14">
        <v>3.8</v>
      </c>
      <c r="H12" s="15">
        <v>2</v>
      </c>
    </row>
    <row r="14" spans="1:16" s="9" customFormat="1" ht="26.1" customHeight="1" x14ac:dyDescent="0.15">
      <c r="A14" s="125" t="s">
        <v>665</v>
      </c>
      <c r="B14" s="125"/>
      <c r="C14" s="125"/>
      <c r="D14" s="125"/>
      <c r="E14" s="125"/>
      <c r="F14" s="125"/>
      <c r="G14" s="125"/>
      <c r="H14" s="125"/>
      <c r="I14" s="125"/>
      <c r="J14" s="125"/>
      <c r="K14" s="125"/>
      <c r="L14" s="125"/>
      <c r="M14" s="125"/>
      <c r="N14" s="125"/>
      <c r="O14" s="125"/>
      <c r="P14" s="125"/>
    </row>
    <row r="15" spans="1:16" s="2" customFormat="1" ht="3.95" customHeight="1" x14ac:dyDescent="0.15">
      <c r="A15" s="6"/>
      <c r="B15" s="7"/>
      <c r="C15" s="7"/>
      <c r="D15" s="7"/>
      <c r="E15" s="7"/>
      <c r="F15" s="7"/>
      <c r="G15" s="7"/>
      <c r="H15" s="8"/>
    </row>
    <row r="16" spans="1:16" s="2" customFormat="1" ht="128.1" customHeight="1" x14ac:dyDescent="0.15">
      <c r="A16" s="10" t="s">
        <v>0</v>
      </c>
      <c r="B16" s="11" t="s">
        <v>232</v>
      </c>
      <c r="C16" s="11" t="s">
        <v>233</v>
      </c>
      <c r="D16" s="11" t="s">
        <v>234</v>
      </c>
      <c r="E16" s="11" t="s">
        <v>235</v>
      </c>
      <c r="F16" s="11" t="s">
        <v>64</v>
      </c>
      <c r="G16" s="11" t="s">
        <v>236</v>
      </c>
      <c r="H16" s="12" t="s">
        <v>6</v>
      </c>
    </row>
    <row r="17" spans="1:16" s="22" customFormat="1" ht="12" customHeight="1" x14ac:dyDescent="0.15">
      <c r="A17" s="19">
        <v>2385</v>
      </c>
      <c r="B17" s="20">
        <v>1520</v>
      </c>
      <c r="C17" s="20">
        <v>943</v>
      </c>
      <c r="D17" s="20">
        <v>1388</v>
      </c>
      <c r="E17" s="20">
        <v>1204</v>
      </c>
      <c r="F17" s="20">
        <v>46</v>
      </c>
      <c r="G17" s="20">
        <v>202</v>
      </c>
      <c r="H17" s="21">
        <v>15</v>
      </c>
    </row>
    <row r="18" spans="1:16" s="16" customFormat="1" ht="12" customHeight="1" x14ac:dyDescent="0.15">
      <c r="A18" s="13">
        <v>100</v>
      </c>
      <c r="B18" s="14">
        <v>63.7</v>
      </c>
      <c r="C18" s="14">
        <v>39.5</v>
      </c>
      <c r="D18" s="14">
        <v>58.2</v>
      </c>
      <c r="E18" s="14">
        <v>50.5</v>
      </c>
      <c r="F18" s="14">
        <v>1.9</v>
      </c>
      <c r="G18" s="14">
        <v>8.5</v>
      </c>
      <c r="H18" s="15">
        <v>0.6</v>
      </c>
    </row>
    <row r="19" spans="1:16" ht="12.95" customHeight="1" x14ac:dyDescent="0.15"/>
    <row r="20" spans="1:16" s="9" customFormat="1" ht="39" customHeight="1" x14ac:dyDescent="0.15">
      <c r="A20" s="125" t="s">
        <v>596</v>
      </c>
      <c r="B20" s="88"/>
      <c r="C20" s="88"/>
      <c r="D20" s="88"/>
      <c r="E20" s="88"/>
      <c r="F20" s="88"/>
      <c r="G20" s="88"/>
      <c r="H20" s="88"/>
      <c r="I20" s="88"/>
      <c r="J20" s="88"/>
      <c r="K20" s="88"/>
      <c r="L20" s="88"/>
      <c r="M20" s="88"/>
      <c r="N20" s="88"/>
      <c r="O20" s="88"/>
      <c r="P20" s="88"/>
    </row>
    <row r="21" spans="1:16" s="2" customFormat="1" ht="3.95" customHeight="1" x14ac:dyDescent="0.15">
      <c r="A21" s="6"/>
      <c r="B21" s="7"/>
      <c r="C21" s="7"/>
      <c r="D21" s="7"/>
      <c r="E21" s="7"/>
      <c r="F21" s="7"/>
      <c r="G21" s="7"/>
      <c r="H21" s="8"/>
    </row>
    <row r="22" spans="1:16" s="2" customFormat="1" ht="105.95" customHeight="1" x14ac:dyDescent="0.15">
      <c r="A22" s="10" t="s">
        <v>0</v>
      </c>
      <c r="B22" s="11" t="s">
        <v>237</v>
      </c>
      <c r="C22" s="11" t="s">
        <v>238</v>
      </c>
      <c r="D22" s="11" t="s">
        <v>239</v>
      </c>
      <c r="E22" s="11" t="s">
        <v>240</v>
      </c>
      <c r="F22" s="11" t="s">
        <v>241</v>
      </c>
      <c r="G22" s="11" t="s">
        <v>242</v>
      </c>
      <c r="H22" s="12" t="s">
        <v>6</v>
      </c>
    </row>
    <row r="23" spans="1:16" s="22" customFormat="1" ht="12" customHeight="1" x14ac:dyDescent="0.15">
      <c r="A23" s="19">
        <v>2385</v>
      </c>
      <c r="B23" s="20">
        <v>446</v>
      </c>
      <c r="C23" s="20">
        <v>558</v>
      </c>
      <c r="D23" s="20">
        <v>635</v>
      </c>
      <c r="E23" s="20">
        <v>227</v>
      </c>
      <c r="F23" s="20">
        <v>94</v>
      </c>
      <c r="G23" s="20">
        <v>390</v>
      </c>
      <c r="H23" s="21">
        <v>35</v>
      </c>
    </row>
    <row r="24" spans="1:16" s="16" customFormat="1" ht="12" customHeight="1" x14ac:dyDescent="0.15">
      <c r="A24" s="13">
        <v>100</v>
      </c>
      <c r="B24" s="14">
        <v>18.7</v>
      </c>
      <c r="C24" s="14">
        <v>23.4</v>
      </c>
      <c r="D24" s="14">
        <v>26.6</v>
      </c>
      <c r="E24" s="14">
        <v>9.5</v>
      </c>
      <c r="F24" s="14">
        <v>3.9</v>
      </c>
      <c r="G24" s="14">
        <v>16.399999999999999</v>
      </c>
      <c r="H24" s="15">
        <v>1.5</v>
      </c>
    </row>
    <row r="25" spans="1:16" ht="12.95" customHeight="1" x14ac:dyDescent="0.15"/>
  </sheetData>
  <mergeCells count="5">
    <mergeCell ref="A20:P20"/>
    <mergeCell ref="A14:P14"/>
    <mergeCell ref="A1:N1"/>
    <mergeCell ref="A8:P8"/>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3A6C-FD91-4BE7-948B-6EB9B5E2CB1F}">
  <sheetPr codeName="Sheet12"/>
  <dimension ref="A1:P24"/>
  <sheetViews>
    <sheetView topLeftCell="A14" workbookViewId="0">
      <selection activeCell="A23" sqref="A23:F24"/>
    </sheetView>
  </sheetViews>
  <sheetFormatPr defaultColWidth="6.83203125" defaultRowHeight="11.25" x14ac:dyDescent="0.15"/>
  <cols>
    <col min="1" max="1" width="6.83203125" style="1"/>
    <col min="2" max="4" width="7.1640625" style="1" customWidth="1"/>
    <col min="5" max="5" width="6.83203125" style="1"/>
    <col min="6" max="6" width="7.1640625" style="1" customWidth="1"/>
    <col min="7" max="16384" width="6.83203125" style="1"/>
  </cols>
  <sheetData>
    <row r="1" spans="1:16" s="9" customFormat="1" ht="65.099999999999994" customHeight="1" x14ac:dyDescent="0.15">
      <c r="A1" s="87" t="s">
        <v>667</v>
      </c>
      <c r="B1" s="87"/>
      <c r="C1" s="87"/>
      <c r="D1" s="87"/>
      <c r="E1" s="87"/>
      <c r="F1" s="87"/>
      <c r="G1" s="87"/>
      <c r="H1" s="87"/>
      <c r="I1" s="87"/>
      <c r="J1" s="87"/>
      <c r="K1" s="87"/>
      <c r="L1" s="87"/>
      <c r="M1" s="87"/>
      <c r="N1" s="87"/>
      <c r="O1" s="84" t="s">
        <v>630</v>
      </c>
      <c r="P1" s="84"/>
    </row>
    <row r="2" spans="1:16" s="2" customFormat="1" ht="3.95" customHeight="1" x14ac:dyDescent="0.15">
      <c r="A2" s="6"/>
      <c r="B2" s="7"/>
      <c r="C2" s="7"/>
      <c r="D2" s="7"/>
      <c r="E2" s="7"/>
      <c r="F2" s="7"/>
      <c r="G2" s="7"/>
      <c r="H2" s="7"/>
      <c r="I2" s="7"/>
      <c r="J2" s="7"/>
      <c r="K2" s="7"/>
      <c r="L2" s="8"/>
    </row>
    <row r="3" spans="1:16" s="2" customFormat="1" ht="117" customHeight="1" x14ac:dyDescent="0.15">
      <c r="A3" s="10" t="s">
        <v>0</v>
      </c>
      <c r="B3" s="11" t="s">
        <v>243</v>
      </c>
      <c r="C3" s="11" t="s">
        <v>244</v>
      </c>
      <c r="D3" s="11" t="s">
        <v>245</v>
      </c>
      <c r="E3" s="11" t="s">
        <v>246</v>
      </c>
      <c r="F3" s="11" t="s">
        <v>247</v>
      </c>
      <c r="G3" s="11" t="s">
        <v>248</v>
      </c>
      <c r="H3" s="11" t="s">
        <v>249</v>
      </c>
      <c r="I3" s="11" t="s">
        <v>250</v>
      </c>
      <c r="J3" s="11" t="s">
        <v>251</v>
      </c>
      <c r="K3" s="11" t="s">
        <v>64</v>
      </c>
      <c r="L3" s="12" t="s">
        <v>6</v>
      </c>
    </row>
    <row r="4" spans="1:16" s="22" customFormat="1" ht="12" customHeight="1" x14ac:dyDescent="0.15">
      <c r="A4" s="19">
        <v>711</v>
      </c>
      <c r="B4" s="20">
        <v>360</v>
      </c>
      <c r="C4" s="20">
        <v>95</v>
      </c>
      <c r="D4" s="20">
        <v>207</v>
      </c>
      <c r="E4" s="20">
        <v>33</v>
      </c>
      <c r="F4" s="20">
        <v>96</v>
      </c>
      <c r="G4" s="20">
        <v>121</v>
      </c>
      <c r="H4" s="20">
        <v>100</v>
      </c>
      <c r="I4" s="20">
        <v>63</v>
      </c>
      <c r="J4" s="20">
        <v>165</v>
      </c>
      <c r="K4" s="20">
        <v>48</v>
      </c>
      <c r="L4" s="21">
        <v>14</v>
      </c>
    </row>
    <row r="5" spans="1:16" s="16" customFormat="1" ht="12" customHeight="1" x14ac:dyDescent="0.15">
      <c r="A5" s="13">
        <v>100</v>
      </c>
      <c r="B5" s="14">
        <v>50.6</v>
      </c>
      <c r="C5" s="14">
        <v>13.4</v>
      </c>
      <c r="D5" s="14">
        <v>29.1</v>
      </c>
      <c r="E5" s="14">
        <v>4.5999999999999996</v>
      </c>
      <c r="F5" s="14">
        <v>13.5</v>
      </c>
      <c r="G5" s="14">
        <v>17</v>
      </c>
      <c r="H5" s="14">
        <v>14.1</v>
      </c>
      <c r="I5" s="14">
        <v>8.9</v>
      </c>
      <c r="J5" s="14">
        <v>23.2</v>
      </c>
      <c r="K5" s="14">
        <v>6.8</v>
      </c>
      <c r="L5" s="15">
        <v>2</v>
      </c>
    </row>
    <row r="6" spans="1:16" ht="12.95" customHeight="1" x14ac:dyDescent="0.15"/>
    <row r="7" spans="1:16" s="9" customFormat="1" ht="39" customHeight="1" x14ac:dyDescent="0.15">
      <c r="A7" s="125" t="s">
        <v>597</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7"/>
      <c r="H8" s="7"/>
      <c r="I8" s="8"/>
    </row>
    <row r="9" spans="1:16" s="2" customFormat="1" ht="161.1" customHeight="1" x14ac:dyDescent="0.15">
      <c r="A9" s="10" t="s">
        <v>0</v>
      </c>
      <c r="B9" s="11" t="s">
        <v>252</v>
      </c>
      <c r="C9" s="11" t="s">
        <v>253</v>
      </c>
      <c r="D9" s="11" t="s">
        <v>254</v>
      </c>
      <c r="E9" s="11" t="s">
        <v>255</v>
      </c>
      <c r="F9" s="11" t="s">
        <v>256</v>
      </c>
      <c r="G9" s="11" t="s">
        <v>257</v>
      </c>
      <c r="H9" s="11" t="s">
        <v>230</v>
      </c>
      <c r="I9" s="12" t="s">
        <v>6</v>
      </c>
    </row>
    <row r="10" spans="1:16" s="22" customFormat="1" ht="12" customHeight="1" x14ac:dyDescent="0.15">
      <c r="A10" s="19">
        <v>2385</v>
      </c>
      <c r="B10" s="20">
        <v>148</v>
      </c>
      <c r="C10" s="20">
        <v>37</v>
      </c>
      <c r="D10" s="20">
        <v>18</v>
      </c>
      <c r="E10" s="20">
        <v>68</v>
      </c>
      <c r="F10" s="20">
        <v>29</v>
      </c>
      <c r="G10" s="20">
        <v>1871</v>
      </c>
      <c r="H10" s="20">
        <v>117</v>
      </c>
      <c r="I10" s="21">
        <v>150</v>
      </c>
    </row>
    <row r="11" spans="1:16" s="16" customFormat="1" ht="12" customHeight="1" x14ac:dyDescent="0.15">
      <c r="A11" s="13">
        <v>100</v>
      </c>
      <c r="B11" s="14">
        <v>6.2</v>
      </c>
      <c r="C11" s="14">
        <v>1.6</v>
      </c>
      <c r="D11" s="14">
        <v>0.8</v>
      </c>
      <c r="E11" s="14">
        <v>2.9</v>
      </c>
      <c r="F11" s="14">
        <v>1.2</v>
      </c>
      <c r="G11" s="14">
        <v>78.400000000000006</v>
      </c>
      <c r="H11" s="14">
        <v>4.9000000000000004</v>
      </c>
      <c r="I11" s="15">
        <v>6.3</v>
      </c>
    </row>
    <row r="13" spans="1:16" s="9" customFormat="1" ht="26.1" customHeight="1" x14ac:dyDescent="0.15">
      <c r="A13" s="9" t="s">
        <v>258</v>
      </c>
    </row>
    <row r="14" spans="1:16" s="2" customFormat="1" ht="3.95" customHeight="1" x14ac:dyDescent="0.15">
      <c r="A14" s="6"/>
      <c r="B14" s="7"/>
      <c r="C14" s="7"/>
      <c r="D14" s="7"/>
      <c r="E14" s="7"/>
      <c r="F14" s="7"/>
      <c r="G14" s="8"/>
    </row>
    <row r="15" spans="1:16" s="2" customFormat="1" ht="117" customHeight="1" x14ac:dyDescent="0.15">
      <c r="A15" s="10" t="s">
        <v>0</v>
      </c>
      <c r="B15" s="11" t="s">
        <v>259</v>
      </c>
      <c r="C15" s="11" t="s">
        <v>260</v>
      </c>
      <c r="D15" s="11" t="s">
        <v>261</v>
      </c>
      <c r="E15" s="11" t="s">
        <v>262</v>
      </c>
      <c r="F15" s="11" t="s">
        <v>230</v>
      </c>
      <c r="G15" s="12" t="s">
        <v>6</v>
      </c>
    </row>
    <row r="16" spans="1:16" s="22" customFormat="1" ht="12" customHeight="1" x14ac:dyDescent="0.15">
      <c r="A16" s="19">
        <v>2385</v>
      </c>
      <c r="B16" s="20">
        <v>204</v>
      </c>
      <c r="C16" s="20">
        <v>702</v>
      </c>
      <c r="D16" s="20">
        <v>739</v>
      </c>
      <c r="E16" s="20">
        <v>378</v>
      </c>
      <c r="F16" s="20">
        <v>321</v>
      </c>
      <c r="G16" s="21">
        <v>41</v>
      </c>
    </row>
    <row r="17" spans="1:13" s="16" customFormat="1" ht="12" customHeight="1" x14ac:dyDescent="0.15">
      <c r="A17" s="13">
        <v>100</v>
      </c>
      <c r="B17" s="14">
        <v>8.6</v>
      </c>
      <c r="C17" s="14">
        <v>29.4</v>
      </c>
      <c r="D17" s="14">
        <v>31</v>
      </c>
      <c r="E17" s="14">
        <v>15.8</v>
      </c>
      <c r="F17" s="14">
        <v>13.5</v>
      </c>
      <c r="G17" s="15">
        <v>1.7</v>
      </c>
    </row>
    <row r="18" spans="1:13" ht="12.95" customHeight="1" x14ac:dyDescent="0.15"/>
    <row r="19" spans="1:13" s="9" customFormat="1" ht="26.1" customHeight="1" x14ac:dyDescent="0.15">
      <c r="A19" s="40" t="s">
        <v>263</v>
      </c>
      <c r="B19" s="40"/>
      <c r="C19" s="40"/>
      <c r="D19" s="40"/>
      <c r="E19" s="40"/>
      <c r="F19" s="40"/>
      <c r="G19" s="40"/>
      <c r="H19" s="40"/>
      <c r="I19" s="40"/>
      <c r="J19" s="40"/>
      <c r="K19" s="40"/>
      <c r="L19" s="40"/>
      <c r="M19" s="40"/>
    </row>
    <row r="20" spans="1:13" s="2" customFormat="1" ht="3.95" customHeight="1" x14ac:dyDescent="0.15">
      <c r="A20" s="6"/>
      <c r="B20" s="7"/>
      <c r="C20" s="7"/>
      <c r="D20" s="7"/>
      <c r="E20" s="8"/>
    </row>
    <row r="21" spans="1:13" s="2" customFormat="1" ht="117" customHeight="1" x14ac:dyDescent="0.15">
      <c r="A21" s="10" t="s">
        <v>0</v>
      </c>
      <c r="B21" s="11" t="s">
        <v>264</v>
      </c>
      <c r="C21" s="11" t="s">
        <v>265</v>
      </c>
      <c r="D21" s="11" t="s">
        <v>266</v>
      </c>
      <c r="E21" s="12" t="s">
        <v>6</v>
      </c>
    </row>
    <row r="22" spans="1:13" s="22" customFormat="1" ht="12" customHeight="1" x14ac:dyDescent="0.15">
      <c r="A22" s="19">
        <v>2385</v>
      </c>
      <c r="B22" s="20">
        <v>1257</v>
      </c>
      <c r="C22" s="20">
        <v>736</v>
      </c>
      <c r="D22" s="20">
        <v>379</v>
      </c>
      <c r="E22" s="21">
        <v>13</v>
      </c>
    </row>
    <row r="23" spans="1:13" s="16" customFormat="1" ht="12" customHeight="1" x14ac:dyDescent="0.15">
      <c r="A23" s="13">
        <v>100</v>
      </c>
      <c r="B23" s="14">
        <v>52.7</v>
      </c>
      <c r="C23" s="14">
        <v>30.9</v>
      </c>
      <c r="D23" s="14">
        <v>15.9</v>
      </c>
      <c r="E23" s="15">
        <v>0.5</v>
      </c>
    </row>
    <row r="24" spans="1:13" ht="12.95" customHeight="1" x14ac:dyDescent="0.15"/>
  </sheetData>
  <mergeCells count="3">
    <mergeCell ref="A1:N1"/>
    <mergeCell ref="A7:P7"/>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E0E3-DA6D-4209-A3F5-925B4385B9BF}">
  <sheetPr codeName="Sheet13"/>
  <dimension ref="A1:P18"/>
  <sheetViews>
    <sheetView topLeftCell="A6" workbookViewId="0">
      <selection activeCell="A23" sqref="A23:F24"/>
    </sheetView>
  </sheetViews>
  <sheetFormatPr defaultColWidth="6.83203125" defaultRowHeight="11.25" x14ac:dyDescent="0.15"/>
  <cols>
    <col min="1" max="1" width="6.83203125" style="1"/>
    <col min="2" max="2" width="7.1640625" style="1" customWidth="1"/>
    <col min="3" max="7" width="6.83203125" style="1"/>
    <col min="8" max="10" width="7.1640625" style="1" customWidth="1"/>
    <col min="11" max="16384" width="6.83203125" style="1"/>
  </cols>
  <sheetData>
    <row r="1" spans="1:16" s="9" customFormat="1" ht="39" customHeight="1" x14ac:dyDescent="0.15">
      <c r="A1" s="101" t="s">
        <v>691</v>
      </c>
      <c r="B1" s="102"/>
      <c r="C1" s="102"/>
      <c r="D1" s="102"/>
      <c r="E1" s="102"/>
      <c r="F1" s="102"/>
      <c r="G1" s="102"/>
      <c r="H1" s="102"/>
      <c r="I1" s="102"/>
      <c r="J1" s="102"/>
      <c r="K1" s="102"/>
      <c r="L1" s="102"/>
      <c r="M1" s="102"/>
      <c r="N1" s="102"/>
      <c r="O1" s="84" t="s">
        <v>630</v>
      </c>
      <c r="P1" s="84"/>
    </row>
    <row r="2" spans="1:16" s="2" customFormat="1" ht="3.95" customHeight="1" x14ac:dyDescent="0.15">
      <c r="A2" s="6"/>
      <c r="B2" s="7"/>
      <c r="C2" s="7"/>
      <c r="D2" s="7"/>
      <c r="E2" s="7"/>
      <c r="F2" s="7"/>
      <c r="G2" s="7"/>
      <c r="H2" s="7"/>
      <c r="I2" s="7"/>
      <c r="J2" s="7"/>
      <c r="K2" s="7"/>
      <c r="L2" s="7"/>
      <c r="M2" s="7"/>
      <c r="N2" s="8"/>
    </row>
    <row r="3" spans="1:16" s="2" customFormat="1" ht="227.1" customHeight="1" x14ac:dyDescent="0.15">
      <c r="A3" s="10" t="s">
        <v>0</v>
      </c>
      <c r="B3" s="11" t="s">
        <v>267</v>
      </c>
      <c r="C3" s="11" t="s">
        <v>268</v>
      </c>
      <c r="D3" s="11" t="s">
        <v>269</v>
      </c>
      <c r="E3" s="11" t="s">
        <v>270</v>
      </c>
      <c r="F3" s="11" t="s">
        <v>271</v>
      </c>
      <c r="G3" s="11" t="s">
        <v>272</v>
      </c>
      <c r="H3" s="11" t="s">
        <v>273</v>
      </c>
      <c r="I3" s="11" t="s">
        <v>274</v>
      </c>
      <c r="J3" s="11" t="s">
        <v>275</v>
      </c>
      <c r="K3" s="11" t="s">
        <v>276</v>
      </c>
      <c r="L3" s="11" t="s">
        <v>64</v>
      </c>
      <c r="M3" s="11" t="s">
        <v>277</v>
      </c>
      <c r="N3" s="12" t="s">
        <v>6</v>
      </c>
    </row>
    <row r="4" spans="1:16" s="22" customFormat="1" ht="12" customHeight="1" x14ac:dyDescent="0.15">
      <c r="A4" s="19">
        <v>2385</v>
      </c>
      <c r="B4" s="20">
        <v>1045</v>
      </c>
      <c r="C4" s="20">
        <v>325</v>
      </c>
      <c r="D4" s="20">
        <v>771</v>
      </c>
      <c r="E4" s="20">
        <v>398</v>
      </c>
      <c r="F4" s="20">
        <v>116</v>
      </c>
      <c r="G4" s="20">
        <v>273</v>
      </c>
      <c r="H4" s="20">
        <v>256</v>
      </c>
      <c r="I4" s="20">
        <v>111</v>
      </c>
      <c r="J4" s="20">
        <v>190</v>
      </c>
      <c r="K4" s="20">
        <v>76</v>
      </c>
      <c r="L4" s="20">
        <v>27</v>
      </c>
      <c r="M4" s="20">
        <v>672</v>
      </c>
      <c r="N4" s="21">
        <v>48</v>
      </c>
    </row>
    <row r="5" spans="1:16" s="16" customFormat="1" ht="12" customHeight="1" x14ac:dyDescent="0.15">
      <c r="A5" s="13">
        <v>100</v>
      </c>
      <c r="B5" s="14">
        <v>43.8</v>
      </c>
      <c r="C5" s="14">
        <v>13.6</v>
      </c>
      <c r="D5" s="14">
        <v>32.299999999999997</v>
      </c>
      <c r="E5" s="14">
        <v>16.7</v>
      </c>
      <c r="F5" s="14">
        <v>4.9000000000000004</v>
      </c>
      <c r="G5" s="14">
        <v>11.4</v>
      </c>
      <c r="H5" s="14">
        <v>10.7</v>
      </c>
      <c r="I5" s="14">
        <v>4.7</v>
      </c>
      <c r="J5" s="14">
        <v>8</v>
      </c>
      <c r="K5" s="14">
        <v>3.2</v>
      </c>
      <c r="L5" s="14">
        <v>1.1000000000000001</v>
      </c>
      <c r="M5" s="14">
        <v>28.2</v>
      </c>
      <c r="N5" s="15">
        <v>2</v>
      </c>
    </row>
    <row r="6" spans="1:16" ht="12.95" customHeight="1" x14ac:dyDescent="0.15"/>
    <row r="7" spans="1:16" s="9" customFormat="1" ht="39" customHeight="1" x14ac:dyDescent="0.15">
      <c r="A7" s="87" t="s">
        <v>668</v>
      </c>
      <c r="B7" s="87"/>
      <c r="C7" s="87"/>
      <c r="D7" s="87"/>
      <c r="E7" s="87"/>
      <c r="F7" s="87"/>
      <c r="G7" s="87"/>
      <c r="H7" s="87"/>
      <c r="I7" s="87"/>
      <c r="J7" s="87"/>
      <c r="K7" s="87"/>
      <c r="L7" s="87"/>
      <c r="M7" s="87"/>
      <c r="N7" s="87"/>
      <c r="O7" s="87"/>
      <c r="P7" s="87"/>
    </row>
    <row r="8" spans="1:16" s="2" customFormat="1" ht="3.95" customHeight="1" x14ac:dyDescent="0.15">
      <c r="A8" s="6"/>
      <c r="B8" s="7"/>
      <c r="C8" s="7"/>
      <c r="D8" s="7"/>
      <c r="E8" s="7"/>
      <c r="F8" s="7"/>
      <c r="G8" s="7"/>
      <c r="H8" s="7"/>
      <c r="I8" s="7"/>
      <c r="J8" s="7"/>
      <c r="K8" s="7"/>
      <c r="L8" s="7"/>
      <c r="M8" s="7"/>
      <c r="N8" s="8"/>
    </row>
    <row r="9" spans="1:16" s="2" customFormat="1" ht="117" customHeight="1" x14ac:dyDescent="0.15">
      <c r="A9" s="10" t="s">
        <v>0</v>
      </c>
      <c r="B9" s="11" t="s">
        <v>278</v>
      </c>
      <c r="C9" s="11" t="s">
        <v>279</v>
      </c>
      <c r="D9" s="11" t="s">
        <v>280</v>
      </c>
      <c r="E9" s="11" t="s">
        <v>281</v>
      </c>
      <c r="F9" s="11" t="s">
        <v>282</v>
      </c>
      <c r="G9" s="11" t="s">
        <v>283</v>
      </c>
      <c r="H9" s="11" t="s">
        <v>284</v>
      </c>
      <c r="I9" s="11" t="s">
        <v>285</v>
      </c>
      <c r="J9" s="11" t="s">
        <v>286</v>
      </c>
      <c r="K9" s="11" t="s">
        <v>287</v>
      </c>
      <c r="L9" s="11" t="s">
        <v>64</v>
      </c>
      <c r="M9" s="11" t="s">
        <v>288</v>
      </c>
      <c r="N9" s="12" t="s">
        <v>6</v>
      </c>
    </row>
    <row r="10" spans="1:16" s="22" customFormat="1" ht="12" customHeight="1" x14ac:dyDescent="0.15">
      <c r="A10" s="19">
        <v>1665</v>
      </c>
      <c r="B10" s="20">
        <v>841</v>
      </c>
      <c r="C10" s="20">
        <v>284</v>
      </c>
      <c r="D10" s="20">
        <v>343</v>
      </c>
      <c r="E10" s="20">
        <v>272</v>
      </c>
      <c r="F10" s="20">
        <v>255</v>
      </c>
      <c r="G10" s="20">
        <v>144</v>
      </c>
      <c r="H10" s="20">
        <v>136</v>
      </c>
      <c r="I10" s="20">
        <v>212</v>
      </c>
      <c r="J10" s="20">
        <v>31</v>
      </c>
      <c r="K10" s="20">
        <v>48</v>
      </c>
      <c r="L10" s="20">
        <v>68</v>
      </c>
      <c r="M10" s="20">
        <v>180</v>
      </c>
      <c r="N10" s="21">
        <v>89</v>
      </c>
    </row>
    <row r="11" spans="1:16" s="16" customFormat="1" ht="12" customHeight="1" x14ac:dyDescent="0.15">
      <c r="A11" s="13">
        <v>100</v>
      </c>
      <c r="B11" s="14">
        <v>50.5</v>
      </c>
      <c r="C11" s="14">
        <v>17.100000000000001</v>
      </c>
      <c r="D11" s="14">
        <v>20.6</v>
      </c>
      <c r="E11" s="14">
        <v>16.3</v>
      </c>
      <c r="F11" s="14">
        <v>15.3</v>
      </c>
      <c r="G11" s="14">
        <v>8.6</v>
      </c>
      <c r="H11" s="14">
        <v>8.1999999999999993</v>
      </c>
      <c r="I11" s="14">
        <v>12.7</v>
      </c>
      <c r="J11" s="14">
        <v>1.9</v>
      </c>
      <c r="K11" s="14">
        <v>2.9</v>
      </c>
      <c r="L11" s="14">
        <v>4.0999999999999996</v>
      </c>
      <c r="M11" s="14">
        <v>10.8</v>
      </c>
      <c r="N11" s="15">
        <v>5.3</v>
      </c>
    </row>
    <row r="12" spans="1:16" ht="12.95" customHeight="1" x14ac:dyDescent="0.15"/>
    <row r="13" spans="1:16" s="9" customFormat="1" ht="39" customHeight="1" x14ac:dyDescent="0.15">
      <c r="A13" s="87" t="s">
        <v>598</v>
      </c>
      <c r="B13" s="88"/>
      <c r="C13" s="88"/>
      <c r="D13" s="88"/>
      <c r="E13" s="88"/>
      <c r="F13" s="88"/>
      <c r="G13" s="88"/>
      <c r="H13" s="88"/>
      <c r="I13" s="88"/>
      <c r="J13" s="88"/>
      <c r="K13" s="88"/>
      <c r="L13" s="88"/>
      <c r="M13" s="88"/>
      <c r="N13" s="88"/>
      <c r="O13" s="88"/>
      <c r="P13" s="88"/>
    </row>
    <row r="14" spans="1:16" s="2" customFormat="1" ht="3.95" customHeight="1" x14ac:dyDescent="0.15">
      <c r="A14" s="6"/>
      <c r="B14" s="7"/>
      <c r="C14" s="7"/>
      <c r="D14" s="7"/>
      <c r="E14" s="7"/>
      <c r="F14" s="7"/>
      <c r="G14" s="7"/>
      <c r="H14" s="7"/>
      <c r="I14" s="7"/>
      <c r="J14" s="7"/>
      <c r="K14" s="7"/>
      <c r="L14" s="7"/>
      <c r="M14" s="7"/>
      <c r="N14" s="8"/>
    </row>
    <row r="15" spans="1:16" s="2" customFormat="1" ht="138.94999999999999" customHeight="1" x14ac:dyDescent="0.15">
      <c r="A15" s="10" t="s">
        <v>0</v>
      </c>
      <c r="B15" s="11" t="s">
        <v>289</v>
      </c>
      <c r="C15" s="11" t="s">
        <v>290</v>
      </c>
      <c r="D15" s="11" t="s">
        <v>291</v>
      </c>
      <c r="E15" s="11" t="s">
        <v>292</v>
      </c>
      <c r="F15" s="11" t="s">
        <v>293</v>
      </c>
      <c r="G15" s="11" t="s">
        <v>294</v>
      </c>
      <c r="H15" s="11" t="s">
        <v>276</v>
      </c>
      <c r="I15" s="11" t="s">
        <v>295</v>
      </c>
      <c r="J15" s="11" t="s">
        <v>296</v>
      </c>
      <c r="K15" s="11" t="s">
        <v>297</v>
      </c>
      <c r="L15" s="11" t="s">
        <v>298</v>
      </c>
      <c r="M15" s="11" t="s">
        <v>64</v>
      </c>
      <c r="N15" s="12" t="s">
        <v>6</v>
      </c>
    </row>
    <row r="16" spans="1:16" s="22" customFormat="1" ht="12" customHeight="1" x14ac:dyDescent="0.15">
      <c r="A16" s="19">
        <v>1665</v>
      </c>
      <c r="B16" s="20">
        <v>648</v>
      </c>
      <c r="C16" s="20">
        <v>275</v>
      </c>
      <c r="D16" s="20">
        <v>233</v>
      </c>
      <c r="E16" s="20">
        <v>590</v>
      </c>
      <c r="F16" s="20">
        <v>332</v>
      </c>
      <c r="G16" s="20">
        <v>80</v>
      </c>
      <c r="H16" s="20">
        <v>66</v>
      </c>
      <c r="I16" s="20">
        <v>90</v>
      </c>
      <c r="J16" s="20">
        <v>19</v>
      </c>
      <c r="K16" s="20">
        <v>11</v>
      </c>
      <c r="L16" s="20">
        <v>2</v>
      </c>
      <c r="M16" s="20">
        <v>101</v>
      </c>
      <c r="N16" s="21">
        <v>197</v>
      </c>
    </row>
    <row r="17" spans="1:14" s="16" customFormat="1" ht="12" customHeight="1" x14ac:dyDescent="0.15">
      <c r="A17" s="13">
        <v>100</v>
      </c>
      <c r="B17" s="14">
        <v>38.9</v>
      </c>
      <c r="C17" s="14">
        <v>16.5</v>
      </c>
      <c r="D17" s="14">
        <v>14</v>
      </c>
      <c r="E17" s="14">
        <v>35.4</v>
      </c>
      <c r="F17" s="14">
        <v>19.899999999999999</v>
      </c>
      <c r="G17" s="14">
        <v>4.8</v>
      </c>
      <c r="H17" s="14">
        <v>4</v>
      </c>
      <c r="I17" s="14">
        <v>5.4</v>
      </c>
      <c r="J17" s="14">
        <v>1.1000000000000001</v>
      </c>
      <c r="K17" s="14">
        <v>0.7</v>
      </c>
      <c r="L17" s="14">
        <v>0.1</v>
      </c>
      <c r="M17" s="14">
        <v>6.1</v>
      </c>
      <c r="N17" s="15">
        <v>11.8</v>
      </c>
    </row>
    <row r="18" spans="1:14" ht="12.95" customHeight="1" x14ac:dyDescent="0.15"/>
  </sheetData>
  <mergeCells count="4">
    <mergeCell ref="O1:P1"/>
    <mergeCell ref="A13:P13"/>
    <mergeCell ref="A7:P7"/>
    <mergeCell ref="A1:N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CDAD4-47FA-4344-AFFA-93D6A2182BBD}">
  <sheetPr codeName="Sheet14"/>
  <dimension ref="A1:P24"/>
  <sheetViews>
    <sheetView topLeftCell="A10" workbookViewId="0">
      <selection activeCell="A23" sqref="A23:F24"/>
    </sheetView>
  </sheetViews>
  <sheetFormatPr defaultColWidth="6.83203125" defaultRowHeight="11.25" x14ac:dyDescent="0.15"/>
  <cols>
    <col min="1" max="14" width="7" style="1" customWidth="1"/>
    <col min="15" max="16384" width="6.83203125" style="1"/>
  </cols>
  <sheetData>
    <row r="1" spans="1:16" s="9" customFormat="1" ht="39" customHeight="1" x14ac:dyDescent="0.15">
      <c r="A1" s="147" t="s">
        <v>703</v>
      </c>
      <c r="B1" s="102"/>
      <c r="C1" s="102"/>
      <c r="D1" s="102"/>
      <c r="E1" s="102"/>
      <c r="F1" s="102"/>
      <c r="G1" s="102"/>
      <c r="H1" s="102"/>
      <c r="I1" s="102"/>
      <c r="J1" s="102"/>
      <c r="K1" s="102"/>
      <c r="L1" s="102"/>
      <c r="M1" s="102"/>
      <c r="N1" s="102"/>
      <c r="O1" s="84" t="s">
        <v>630</v>
      </c>
      <c r="P1" s="84"/>
    </row>
    <row r="2" spans="1:16" s="2" customFormat="1" ht="3.95" customHeight="1" x14ac:dyDescent="0.15">
      <c r="A2" s="6"/>
      <c r="B2" s="7"/>
      <c r="C2" s="7"/>
      <c r="D2" s="7"/>
      <c r="E2" s="7"/>
      <c r="F2" s="7"/>
      <c r="G2" s="7"/>
      <c r="H2" s="7"/>
      <c r="I2" s="7"/>
      <c r="J2" s="7"/>
      <c r="K2" s="7"/>
      <c r="L2" s="7"/>
      <c r="M2" s="7"/>
      <c r="N2" s="7"/>
      <c r="O2" s="7"/>
      <c r="P2" s="8"/>
    </row>
    <row r="3" spans="1:16" s="2" customFormat="1" ht="138.94999999999999" customHeight="1" x14ac:dyDescent="0.15">
      <c r="A3" s="10" t="s">
        <v>0</v>
      </c>
      <c r="B3" s="11" t="s">
        <v>299</v>
      </c>
      <c r="C3" s="11" t="s">
        <v>300</v>
      </c>
      <c r="D3" s="11" t="s">
        <v>301</v>
      </c>
      <c r="E3" s="11" t="s">
        <v>302</v>
      </c>
      <c r="F3" s="11" t="s">
        <v>303</v>
      </c>
      <c r="G3" s="11" t="s">
        <v>304</v>
      </c>
      <c r="H3" s="11" t="s">
        <v>305</v>
      </c>
      <c r="I3" s="11" t="s">
        <v>599</v>
      </c>
      <c r="J3" s="11" t="s">
        <v>306</v>
      </c>
      <c r="K3" s="11" t="s">
        <v>307</v>
      </c>
      <c r="L3" s="11" t="s">
        <v>308</v>
      </c>
      <c r="M3" s="11" t="s">
        <v>309</v>
      </c>
      <c r="N3" s="11" t="s">
        <v>64</v>
      </c>
      <c r="O3" s="11" t="s">
        <v>310</v>
      </c>
      <c r="P3" s="12" t="s">
        <v>6</v>
      </c>
    </row>
    <row r="4" spans="1:16" s="22" customFormat="1" ht="12" customHeight="1" x14ac:dyDescent="0.15">
      <c r="A4" s="19">
        <v>1665</v>
      </c>
      <c r="B4" s="20">
        <v>1133</v>
      </c>
      <c r="C4" s="20">
        <v>708</v>
      </c>
      <c r="D4" s="20">
        <v>438</v>
      </c>
      <c r="E4" s="20">
        <v>496</v>
      </c>
      <c r="F4" s="20">
        <v>295</v>
      </c>
      <c r="G4" s="20">
        <v>285</v>
      </c>
      <c r="H4" s="20">
        <v>232</v>
      </c>
      <c r="I4" s="20">
        <v>98</v>
      </c>
      <c r="J4" s="20">
        <v>57</v>
      </c>
      <c r="K4" s="20">
        <v>67</v>
      </c>
      <c r="L4" s="20">
        <v>35</v>
      </c>
      <c r="M4" s="20">
        <v>5</v>
      </c>
      <c r="N4" s="20">
        <v>18</v>
      </c>
      <c r="O4" s="20">
        <v>37</v>
      </c>
      <c r="P4" s="21">
        <v>117</v>
      </c>
    </row>
    <row r="5" spans="1:16" s="16" customFormat="1" ht="12" customHeight="1" x14ac:dyDescent="0.15">
      <c r="A5" s="13">
        <v>100</v>
      </c>
      <c r="B5" s="14">
        <v>68</v>
      </c>
      <c r="C5" s="14">
        <v>42.5</v>
      </c>
      <c r="D5" s="14">
        <v>26.3</v>
      </c>
      <c r="E5" s="14">
        <v>29.8</v>
      </c>
      <c r="F5" s="14">
        <v>17.7</v>
      </c>
      <c r="G5" s="14">
        <v>17.100000000000001</v>
      </c>
      <c r="H5" s="14">
        <v>13.9</v>
      </c>
      <c r="I5" s="14">
        <v>5.9</v>
      </c>
      <c r="J5" s="14">
        <v>3.4</v>
      </c>
      <c r="K5" s="14">
        <v>4</v>
      </c>
      <c r="L5" s="14">
        <v>2.1</v>
      </c>
      <c r="M5" s="14">
        <v>0.3</v>
      </c>
      <c r="N5" s="14">
        <v>1.1000000000000001</v>
      </c>
      <c r="O5" s="14">
        <v>2.2000000000000002</v>
      </c>
      <c r="P5" s="15">
        <v>7</v>
      </c>
    </row>
    <row r="6" spans="1:16" ht="12.95" customHeight="1" x14ac:dyDescent="0.15"/>
    <row r="7" spans="1:16" s="9" customFormat="1" ht="39" customHeight="1" x14ac:dyDescent="0.15">
      <c r="A7" s="87" t="s">
        <v>600</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7"/>
      <c r="H8" s="7"/>
      <c r="I8" s="7"/>
      <c r="J8" s="7"/>
      <c r="K8" s="8"/>
    </row>
    <row r="9" spans="1:16" s="2" customFormat="1" ht="117" customHeight="1" x14ac:dyDescent="0.15">
      <c r="A9" s="10" t="s">
        <v>0</v>
      </c>
      <c r="B9" s="11" t="s">
        <v>311</v>
      </c>
      <c r="C9" s="11" t="s">
        <v>312</v>
      </c>
      <c r="D9" s="11" t="s">
        <v>313</v>
      </c>
      <c r="E9" s="11" t="s">
        <v>314</v>
      </c>
      <c r="F9" s="11" t="s">
        <v>315</v>
      </c>
      <c r="G9" s="11" t="s">
        <v>316</v>
      </c>
      <c r="H9" s="11" t="s">
        <v>317</v>
      </c>
      <c r="I9" s="11" t="s">
        <v>318</v>
      </c>
      <c r="J9" s="11" t="s">
        <v>64</v>
      </c>
      <c r="K9" s="12" t="s">
        <v>6</v>
      </c>
    </row>
    <row r="10" spans="1:16" s="22" customFormat="1" ht="12" customHeight="1" x14ac:dyDescent="0.15">
      <c r="A10" s="19">
        <v>672</v>
      </c>
      <c r="B10" s="20">
        <v>279</v>
      </c>
      <c r="C10" s="20">
        <v>116</v>
      </c>
      <c r="D10" s="20">
        <v>151</v>
      </c>
      <c r="E10" s="20">
        <v>113</v>
      </c>
      <c r="F10" s="20">
        <v>118</v>
      </c>
      <c r="G10" s="20">
        <v>86</v>
      </c>
      <c r="H10" s="20">
        <v>84</v>
      </c>
      <c r="I10" s="20">
        <v>137</v>
      </c>
      <c r="J10" s="20">
        <v>45</v>
      </c>
      <c r="K10" s="21">
        <v>18</v>
      </c>
    </row>
    <row r="11" spans="1:16" s="16" customFormat="1" ht="12" customHeight="1" x14ac:dyDescent="0.15">
      <c r="A11" s="13">
        <v>100</v>
      </c>
      <c r="B11" s="14">
        <v>41.5</v>
      </c>
      <c r="C11" s="14">
        <v>17.3</v>
      </c>
      <c r="D11" s="14">
        <v>22.5</v>
      </c>
      <c r="E11" s="14">
        <v>16.8</v>
      </c>
      <c r="F11" s="14">
        <v>17.600000000000001</v>
      </c>
      <c r="G11" s="14">
        <v>12.8</v>
      </c>
      <c r="H11" s="14">
        <v>12.5</v>
      </c>
      <c r="I11" s="14">
        <v>20.399999999999999</v>
      </c>
      <c r="J11" s="14">
        <v>6.7</v>
      </c>
      <c r="K11" s="15">
        <v>2.7</v>
      </c>
    </row>
    <row r="13" spans="1:16" s="9" customFormat="1" ht="39" customHeight="1" x14ac:dyDescent="0.15">
      <c r="A13" s="125" t="s">
        <v>669</v>
      </c>
      <c r="B13" s="125"/>
      <c r="C13" s="125"/>
      <c r="D13" s="125"/>
      <c r="E13" s="125"/>
      <c r="F13" s="125"/>
      <c r="G13" s="125"/>
      <c r="H13" s="125"/>
      <c r="I13" s="125"/>
      <c r="J13" s="125"/>
      <c r="K13" s="125"/>
      <c r="L13" s="125"/>
      <c r="M13" s="125"/>
      <c r="N13" s="125"/>
      <c r="O13" s="125"/>
      <c r="P13" s="125"/>
    </row>
    <row r="14" spans="1:16" s="2" customFormat="1" ht="3.95" customHeight="1" x14ac:dyDescent="0.15">
      <c r="A14" s="6"/>
      <c r="B14" s="7"/>
      <c r="C14" s="7"/>
      <c r="D14" s="7"/>
      <c r="E14" s="4"/>
      <c r="F14" s="25"/>
      <c r="G14" s="4"/>
      <c r="H14" s="25"/>
      <c r="I14" s="7"/>
      <c r="J14" s="7"/>
      <c r="K14" s="8"/>
    </row>
    <row r="15" spans="1:16" s="2" customFormat="1" ht="150" customHeight="1" x14ac:dyDescent="0.15">
      <c r="A15" s="10" t="s">
        <v>0</v>
      </c>
      <c r="B15" s="11" t="s">
        <v>319</v>
      </c>
      <c r="C15" s="11" t="s">
        <v>320</v>
      </c>
      <c r="D15" s="11" t="s">
        <v>321</v>
      </c>
      <c r="E15" s="148" t="s">
        <v>322</v>
      </c>
      <c r="F15" s="149"/>
      <c r="G15" s="148" t="s">
        <v>601</v>
      </c>
      <c r="H15" s="149"/>
      <c r="I15" s="11" t="s">
        <v>64</v>
      </c>
      <c r="J15" s="11" t="s">
        <v>323</v>
      </c>
      <c r="K15" s="12" t="s">
        <v>6</v>
      </c>
    </row>
    <row r="16" spans="1:16" s="22" customFormat="1" ht="12" customHeight="1" x14ac:dyDescent="0.15">
      <c r="A16" s="19">
        <v>2385</v>
      </c>
      <c r="B16" s="20">
        <v>1031</v>
      </c>
      <c r="C16" s="20">
        <v>772</v>
      </c>
      <c r="D16" s="20">
        <v>831</v>
      </c>
      <c r="E16" s="32"/>
      <c r="F16" s="26">
        <v>424</v>
      </c>
      <c r="G16" s="32"/>
      <c r="H16" s="26">
        <v>162</v>
      </c>
      <c r="I16" s="20">
        <v>28</v>
      </c>
      <c r="J16" s="20">
        <v>437</v>
      </c>
      <c r="K16" s="21">
        <v>199</v>
      </c>
    </row>
    <row r="17" spans="1:16" s="16" customFormat="1" ht="12" customHeight="1" x14ac:dyDescent="0.15">
      <c r="A17" s="13">
        <v>100</v>
      </c>
      <c r="B17" s="14">
        <v>43.2</v>
      </c>
      <c r="C17" s="14">
        <v>32.4</v>
      </c>
      <c r="D17" s="14">
        <v>34.799999999999997</v>
      </c>
      <c r="E17" s="34"/>
      <c r="F17" s="27">
        <v>17.8</v>
      </c>
      <c r="G17" s="34"/>
      <c r="H17" s="27">
        <v>6.8</v>
      </c>
      <c r="I17" s="14">
        <v>1.2</v>
      </c>
      <c r="J17" s="14">
        <v>18.3</v>
      </c>
      <c r="K17" s="15">
        <v>8.3000000000000007</v>
      </c>
    </row>
    <row r="18" spans="1:16" ht="12.95" customHeight="1" x14ac:dyDescent="0.15"/>
    <row r="19" spans="1:16" s="9" customFormat="1" ht="51.95" customHeight="1" x14ac:dyDescent="0.15">
      <c r="A19" s="125" t="s">
        <v>709</v>
      </c>
      <c r="B19" s="125"/>
      <c r="C19" s="125"/>
      <c r="D19" s="125"/>
      <c r="E19" s="125"/>
      <c r="F19" s="125"/>
      <c r="G19" s="125"/>
      <c r="H19" s="125"/>
      <c r="I19" s="125"/>
      <c r="J19" s="125"/>
      <c r="K19" s="125"/>
      <c r="L19" s="125"/>
      <c r="M19" s="125"/>
      <c r="N19" s="125"/>
      <c r="O19" s="125"/>
      <c r="P19" s="125"/>
    </row>
    <row r="20" spans="1:16" s="2" customFormat="1" ht="3.95" customHeight="1" x14ac:dyDescent="0.15">
      <c r="A20" s="6"/>
      <c r="B20" s="7"/>
      <c r="C20" s="7"/>
      <c r="D20" s="8"/>
    </row>
    <row r="21" spans="1:16" s="2" customFormat="1" ht="105.95" customHeight="1" x14ac:dyDescent="0.15">
      <c r="A21" s="10" t="s">
        <v>0</v>
      </c>
      <c r="B21" s="11" t="s">
        <v>324</v>
      </c>
      <c r="C21" s="11" t="s">
        <v>325</v>
      </c>
      <c r="D21" s="12" t="s">
        <v>6</v>
      </c>
    </row>
    <row r="22" spans="1:16" s="22" customFormat="1" ht="12" customHeight="1" x14ac:dyDescent="0.15">
      <c r="A22" s="19">
        <v>2385</v>
      </c>
      <c r="B22" s="20">
        <v>1544</v>
      </c>
      <c r="C22" s="20">
        <v>810</v>
      </c>
      <c r="D22" s="21">
        <v>31</v>
      </c>
    </row>
    <row r="23" spans="1:16" s="16" customFormat="1" ht="12" customHeight="1" x14ac:dyDescent="0.15">
      <c r="A23" s="13">
        <v>100</v>
      </c>
      <c r="B23" s="14">
        <v>64.7</v>
      </c>
      <c r="C23" s="14">
        <v>34</v>
      </c>
      <c r="D23" s="15">
        <v>1.3</v>
      </c>
    </row>
    <row r="24" spans="1:16" ht="12.95" customHeight="1" x14ac:dyDescent="0.15"/>
  </sheetData>
  <mergeCells count="7">
    <mergeCell ref="A19:P19"/>
    <mergeCell ref="A1:N1"/>
    <mergeCell ref="A7:P7"/>
    <mergeCell ref="O1:P1"/>
    <mergeCell ref="G15:H15"/>
    <mergeCell ref="E15:F15"/>
    <mergeCell ref="A13:P13"/>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8A19-A49C-4090-BAF6-D4AA9D524C46}">
  <sheetPr codeName="Sheet15"/>
  <dimension ref="A1:P24"/>
  <sheetViews>
    <sheetView topLeftCell="A14" workbookViewId="0">
      <selection activeCell="A23" sqref="A23:F24"/>
    </sheetView>
  </sheetViews>
  <sheetFormatPr defaultColWidth="6.83203125" defaultRowHeight="11.25" x14ac:dyDescent="0.15"/>
  <cols>
    <col min="1" max="3" width="6.83203125" style="1"/>
    <col min="4" max="6" width="7.1640625" style="1" customWidth="1"/>
    <col min="7" max="16384" width="6.83203125" style="1"/>
  </cols>
  <sheetData>
    <row r="1" spans="1:16" s="9" customFormat="1" ht="39" customHeight="1" x14ac:dyDescent="0.15">
      <c r="A1" s="87" t="s">
        <v>602</v>
      </c>
      <c r="B1" s="87"/>
      <c r="C1" s="87"/>
      <c r="D1" s="87"/>
      <c r="E1" s="87"/>
      <c r="F1" s="87"/>
      <c r="G1" s="87"/>
      <c r="H1" s="87"/>
      <c r="I1" s="87"/>
      <c r="J1" s="87"/>
      <c r="K1" s="87"/>
      <c r="L1" s="87"/>
      <c r="M1" s="87"/>
      <c r="N1" s="87"/>
      <c r="O1" s="84" t="s">
        <v>630</v>
      </c>
      <c r="P1" s="84"/>
    </row>
    <row r="2" spans="1:16" s="2" customFormat="1" ht="3.95" customHeight="1" x14ac:dyDescent="0.15">
      <c r="A2" s="6"/>
      <c r="B2" s="7"/>
      <c r="C2" s="7"/>
      <c r="D2" s="7"/>
      <c r="E2" s="7"/>
      <c r="F2" s="8"/>
    </row>
    <row r="3" spans="1:16" s="2" customFormat="1" ht="105.95" customHeight="1" x14ac:dyDescent="0.15">
      <c r="A3" s="10" t="s">
        <v>0</v>
      </c>
      <c r="B3" s="11" t="s">
        <v>326</v>
      </c>
      <c r="C3" s="11" t="s">
        <v>327</v>
      </c>
      <c r="D3" s="11" t="s">
        <v>328</v>
      </c>
      <c r="E3" s="11" t="s">
        <v>329</v>
      </c>
      <c r="F3" s="12" t="s">
        <v>6</v>
      </c>
    </row>
    <row r="4" spans="1:16" s="22" customFormat="1" ht="12" customHeight="1" x14ac:dyDescent="0.15">
      <c r="A4" s="19">
        <v>1544</v>
      </c>
      <c r="B4" s="20">
        <v>138</v>
      </c>
      <c r="C4" s="20">
        <v>340</v>
      </c>
      <c r="D4" s="20">
        <v>684</v>
      </c>
      <c r="E4" s="20">
        <v>378</v>
      </c>
      <c r="F4" s="21">
        <v>4</v>
      </c>
    </row>
    <row r="5" spans="1:16" s="16" customFormat="1" ht="12" customHeight="1" x14ac:dyDescent="0.15">
      <c r="A5" s="13">
        <v>100</v>
      </c>
      <c r="B5" s="14">
        <v>8.9</v>
      </c>
      <c r="C5" s="14">
        <v>22</v>
      </c>
      <c r="D5" s="14">
        <v>44.3</v>
      </c>
      <c r="E5" s="14">
        <v>24.5</v>
      </c>
      <c r="F5" s="15">
        <v>0.3</v>
      </c>
    </row>
    <row r="6" spans="1:16" ht="12.95" customHeight="1" x14ac:dyDescent="0.15"/>
    <row r="7" spans="1:16" s="9" customFormat="1" ht="39" customHeight="1" x14ac:dyDescent="0.15">
      <c r="A7" s="87" t="s">
        <v>603</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7"/>
      <c r="H8" s="7"/>
      <c r="I8" s="8"/>
    </row>
    <row r="9" spans="1:16" s="2" customFormat="1" ht="117" customHeight="1" x14ac:dyDescent="0.15">
      <c r="A9" s="10" t="s">
        <v>0</v>
      </c>
      <c r="B9" s="11" t="s">
        <v>330</v>
      </c>
      <c r="C9" s="11" t="s">
        <v>331</v>
      </c>
      <c r="D9" s="11" t="s">
        <v>332</v>
      </c>
      <c r="E9" s="11" t="s">
        <v>333</v>
      </c>
      <c r="F9" s="11" t="s">
        <v>334</v>
      </c>
      <c r="G9" s="11" t="s">
        <v>64</v>
      </c>
      <c r="H9" s="11" t="s">
        <v>151</v>
      </c>
      <c r="I9" s="12" t="s">
        <v>6</v>
      </c>
    </row>
    <row r="10" spans="1:16" s="22" customFormat="1" ht="12" customHeight="1" x14ac:dyDescent="0.15">
      <c r="A10" s="19">
        <v>810</v>
      </c>
      <c r="B10" s="20">
        <v>199</v>
      </c>
      <c r="C10" s="20">
        <v>304</v>
      </c>
      <c r="D10" s="20">
        <v>271</v>
      </c>
      <c r="E10" s="20">
        <v>50</v>
      </c>
      <c r="F10" s="20">
        <v>73</v>
      </c>
      <c r="G10" s="20">
        <v>59</v>
      </c>
      <c r="H10" s="20">
        <v>174</v>
      </c>
      <c r="I10" s="21">
        <v>12</v>
      </c>
    </row>
    <row r="11" spans="1:16" s="16" customFormat="1" ht="12" customHeight="1" x14ac:dyDescent="0.15">
      <c r="A11" s="13">
        <v>100</v>
      </c>
      <c r="B11" s="14">
        <v>24.6</v>
      </c>
      <c r="C11" s="14">
        <v>37.5</v>
      </c>
      <c r="D11" s="14">
        <v>33.5</v>
      </c>
      <c r="E11" s="14">
        <v>6.2</v>
      </c>
      <c r="F11" s="14">
        <v>9</v>
      </c>
      <c r="G11" s="14">
        <v>7.3</v>
      </c>
      <c r="H11" s="14">
        <v>21.5</v>
      </c>
      <c r="I11" s="15">
        <v>1.5</v>
      </c>
    </row>
    <row r="12" spans="1:16" ht="12.95" customHeight="1" x14ac:dyDescent="0.15"/>
    <row r="13" spans="1:16" s="9" customFormat="1" ht="51.95" customHeight="1" x14ac:dyDescent="0.15">
      <c r="A13" s="125" t="s">
        <v>710</v>
      </c>
      <c r="B13" s="125"/>
      <c r="C13" s="125"/>
      <c r="D13" s="125"/>
      <c r="E13" s="125"/>
      <c r="F13" s="125"/>
      <c r="G13" s="125"/>
      <c r="H13" s="125"/>
      <c r="I13" s="125"/>
      <c r="J13" s="125"/>
      <c r="K13" s="125"/>
      <c r="L13" s="125"/>
      <c r="M13" s="125"/>
      <c r="N13" s="125"/>
      <c r="O13" s="125"/>
      <c r="P13" s="125"/>
    </row>
    <row r="14" spans="1:16" s="2" customFormat="1" ht="3.95" customHeight="1" x14ac:dyDescent="0.15">
      <c r="A14" s="6"/>
      <c r="B14" s="7"/>
      <c r="C14" s="7"/>
      <c r="D14" s="8"/>
    </row>
    <row r="15" spans="1:16" s="2" customFormat="1" ht="117" customHeight="1" x14ac:dyDescent="0.15">
      <c r="A15" s="10" t="s">
        <v>0</v>
      </c>
      <c r="B15" s="11" t="s">
        <v>324</v>
      </c>
      <c r="C15" s="11" t="s">
        <v>325</v>
      </c>
      <c r="D15" s="12" t="s">
        <v>6</v>
      </c>
    </row>
    <row r="16" spans="1:16" s="22" customFormat="1" ht="12" customHeight="1" x14ac:dyDescent="0.15">
      <c r="A16" s="19">
        <v>2385</v>
      </c>
      <c r="B16" s="20">
        <v>1683</v>
      </c>
      <c r="C16" s="20">
        <v>666</v>
      </c>
      <c r="D16" s="21">
        <v>36</v>
      </c>
    </row>
    <row r="17" spans="1:16" s="16" customFormat="1" ht="12" customHeight="1" x14ac:dyDescent="0.15">
      <c r="A17" s="13">
        <v>100</v>
      </c>
      <c r="B17" s="14">
        <v>70.599999999999994</v>
      </c>
      <c r="C17" s="14">
        <v>27.9</v>
      </c>
      <c r="D17" s="15">
        <v>1.5</v>
      </c>
    </row>
    <row r="18" spans="1:16" ht="12.95" customHeight="1" x14ac:dyDescent="0.15"/>
    <row r="19" spans="1:16" s="9" customFormat="1" ht="39" customHeight="1" x14ac:dyDescent="0.15">
      <c r="A19" s="87" t="s">
        <v>604</v>
      </c>
      <c r="B19" s="88"/>
      <c r="C19" s="88"/>
      <c r="D19" s="88"/>
      <c r="E19" s="88"/>
      <c r="F19" s="88"/>
      <c r="G19" s="88"/>
      <c r="H19" s="88"/>
      <c r="I19" s="88"/>
      <c r="J19" s="88"/>
      <c r="K19" s="88"/>
      <c r="L19" s="88"/>
      <c r="M19" s="88"/>
      <c r="N19" s="88"/>
      <c r="O19" s="88"/>
      <c r="P19" s="88"/>
    </row>
    <row r="20" spans="1:16" s="2" customFormat="1" ht="3.95" customHeight="1" x14ac:dyDescent="0.15">
      <c r="A20" s="6"/>
      <c r="B20" s="7"/>
      <c r="C20" s="7"/>
      <c r="D20" s="7"/>
      <c r="E20" s="7"/>
      <c r="F20" s="8"/>
    </row>
    <row r="21" spans="1:16" s="2" customFormat="1" ht="117" customHeight="1" x14ac:dyDescent="0.15">
      <c r="A21" s="10" t="s">
        <v>0</v>
      </c>
      <c r="B21" s="11" t="s">
        <v>326</v>
      </c>
      <c r="C21" s="11" t="s">
        <v>327</v>
      </c>
      <c r="D21" s="11" t="s">
        <v>328</v>
      </c>
      <c r="E21" s="11" t="s">
        <v>329</v>
      </c>
      <c r="F21" s="12" t="s">
        <v>6</v>
      </c>
    </row>
    <row r="22" spans="1:16" s="22" customFormat="1" ht="12" customHeight="1" x14ac:dyDescent="0.15">
      <c r="A22" s="19">
        <v>1683</v>
      </c>
      <c r="B22" s="20">
        <v>218</v>
      </c>
      <c r="C22" s="20">
        <v>407</v>
      </c>
      <c r="D22" s="20">
        <v>586</v>
      </c>
      <c r="E22" s="20">
        <v>463</v>
      </c>
      <c r="F22" s="21">
        <v>9</v>
      </c>
    </row>
    <row r="23" spans="1:16" s="16" customFormat="1" ht="12" customHeight="1" x14ac:dyDescent="0.15">
      <c r="A23" s="13">
        <v>100</v>
      </c>
      <c r="B23" s="14">
        <v>13</v>
      </c>
      <c r="C23" s="14">
        <v>24.2</v>
      </c>
      <c r="D23" s="14">
        <v>34.799999999999997</v>
      </c>
      <c r="E23" s="14">
        <v>27.5</v>
      </c>
      <c r="F23" s="15">
        <v>0.5</v>
      </c>
    </row>
    <row r="24" spans="1:16" ht="12.95" customHeight="1" x14ac:dyDescent="0.15"/>
  </sheetData>
  <mergeCells count="5">
    <mergeCell ref="A19:P19"/>
    <mergeCell ref="A13:P13"/>
    <mergeCell ref="A1:N1"/>
    <mergeCell ref="A7:P7"/>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E2587-3D2F-47E8-87F0-A2FD90D9E3D3}">
  <sheetPr codeName="Sheet16"/>
  <dimension ref="A1:P24"/>
  <sheetViews>
    <sheetView topLeftCell="A11" workbookViewId="0">
      <selection activeCell="A23" sqref="A23:F24"/>
    </sheetView>
  </sheetViews>
  <sheetFormatPr defaultColWidth="6.83203125" defaultRowHeight="11.25" x14ac:dyDescent="0.15"/>
  <cols>
    <col min="1" max="16384" width="6.83203125" style="1"/>
  </cols>
  <sheetData>
    <row r="1" spans="1:16" s="9" customFormat="1" ht="39" customHeight="1" x14ac:dyDescent="0.15">
      <c r="A1" s="87" t="s">
        <v>605</v>
      </c>
      <c r="B1" s="87"/>
      <c r="C1" s="87"/>
      <c r="D1" s="87"/>
      <c r="E1" s="87"/>
      <c r="F1" s="87"/>
      <c r="G1" s="87"/>
      <c r="H1" s="87"/>
      <c r="I1" s="87"/>
      <c r="J1" s="87"/>
      <c r="K1" s="87"/>
      <c r="L1" s="87"/>
      <c r="M1" s="87"/>
      <c r="N1" s="87"/>
      <c r="O1" s="84" t="s">
        <v>630</v>
      </c>
      <c r="P1" s="84"/>
    </row>
    <row r="2" spans="1:16" s="2" customFormat="1" ht="3.95" customHeight="1" x14ac:dyDescent="0.15">
      <c r="A2" s="6"/>
      <c r="B2" s="7"/>
      <c r="C2" s="7"/>
      <c r="D2" s="7"/>
      <c r="E2" s="7"/>
      <c r="F2" s="7"/>
      <c r="G2" s="7"/>
      <c r="H2" s="7"/>
      <c r="I2" s="8"/>
    </row>
    <row r="3" spans="1:16" s="2" customFormat="1" ht="138.94999999999999" customHeight="1" x14ac:dyDescent="0.15">
      <c r="A3" s="10" t="s">
        <v>0</v>
      </c>
      <c r="B3" s="11" t="s">
        <v>330</v>
      </c>
      <c r="C3" s="11" t="s">
        <v>331</v>
      </c>
      <c r="D3" s="11" t="s">
        <v>332</v>
      </c>
      <c r="E3" s="11" t="s">
        <v>333</v>
      </c>
      <c r="F3" s="11" t="s">
        <v>334</v>
      </c>
      <c r="G3" s="11" t="s">
        <v>64</v>
      </c>
      <c r="H3" s="11" t="s">
        <v>151</v>
      </c>
      <c r="I3" s="12" t="s">
        <v>6</v>
      </c>
    </row>
    <row r="4" spans="1:16" s="22" customFormat="1" ht="12" customHeight="1" x14ac:dyDescent="0.15">
      <c r="A4" s="19">
        <v>666</v>
      </c>
      <c r="B4" s="20">
        <v>186</v>
      </c>
      <c r="C4" s="20">
        <v>197</v>
      </c>
      <c r="D4" s="20">
        <v>160</v>
      </c>
      <c r="E4" s="20">
        <v>50</v>
      </c>
      <c r="F4" s="20">
        <v>67</v>
      </c>
      <c r="G4" s="20">
        <v>60</v>
      </c>
      <c r="H4" s="20">
        <v>159</v>
      </c>
      <c r="I4" s="21">
        <v>10</v>
      </c>
    </row>
    <row r="5" spans="1:16" s="16" customFormat="1" ht="12" customHeight="1" x14ac:dyDescent="0.15">
      <c r="A5" s="13">
        <v>100</v>
      </c>
      <c r="B5" s="14">
        <v>27.9</v>
      </c>
      <c r="C5" s="14">
        <v>29.6</v>
      </c>
      <c r="D5" s="14">
        <v>24</v>
      </c>
      <c r="E5" s="14">
        <v>7.5</v>
      </c>
      <c r="F5" s="14">
        <v>10.1</v>
      </c>
      <c r="G5" s="14">
        <v>9</v>
      </c>
      <c r="H5" s="14">
        <v>23.9</v>
      </c>
      <c r="I5" s="15">
        <v>1.5</v>
      </c>
    </row>
    <row r="6" spans="1:16" ht="12.95" customHeight="1" x14ac:dyDescent="0.15"/>
    <row r="7" spans="1:16" s="9" customFormat="1" ht="26.1" customHeight="1" x14ac:dyDescent="0.15">
      <c r="A7" s="9" t="s">
        <v>335</v>
      </c>
    </row>
    <row r="8" spans="1:16" s="2" customFormat="1" ht="3.95" customHeight="1" x14ac:dyDescent="0.15">
      <c r="A8" s="6"/>
      <c r="B8" s="7"/>
      <c r="C8" s="7"/>
      <c r="D8" s="7"/>
      <c r="E8" s="7"/>
      <c r="F8" s="7"/>
      <c r="G8" s="8"/>
    </row>
    <row r="9" spans="1:16" s="2" customFormat="1" ht="150" customHeight="1" x14ac:dyDescent="0.15">
      <c r="A9" s="10" t="s">
        <v>0</v>
      </c>
      <c r="B9" s="11" t="s">
        <v>336</v>
      </c>
      <c r="C9" s="11" t="s">
        <v>337</v>
      </c>
      <c r="D9" s="11" t="s">
        <v>338</v>
      </c>
      <c r="E9" s="11" t="s">
        <v>339</v>
      </c>
      <c r="F9" s="11" t="s">
        <v>340</v>
      </c>
      <c r="G9" s="12" t="s">
        <v>6</v>
      </c>
    </row>
    <row r="10" spans="1:16" s="22" customFormat="1" ht="12" customHeight="1" x14ac:dyDescent="0.15">
      <c r="A10" s="19">
        <v>2385</v>
      </c>
      <c r="B10" s="20">
        <v>279</v>
      </c>
      <c r="C10" s="20">
        <v>80</v>
      </c>
      <c r="D10" s="20">
        <v>675</v>
      </c>
      <c r="E10" s="20">
        <v>1025</v>
      </c>
      <c r="F10" s="20">
        <v>303</v>
      </c>
      <c r="G10" s="21">
        <v>23</v>
      </c>
    </row>
    <row r="11" spans="1:16" s="16" customFormat="1" ht="12" customHeight="1" x14ac:dyDescent="0.15">
      <c r="A11" s="13">
        <v>100</v>
      </c>
      <c r="B11" s="14">
        <v>11.7</v>
      </c>
      <c r="C11" s="14">
        <v>3.4</v>
      </c>
      <c r="D11" s="14">
        <v>28.3</v>
      </c>
      <c r="E11" s="14">
        <v>43</v>
      </c>
      <c r="F11" s="14">
        <v>12.7</v>
      </c>
      <c r="G11" s="15">
        <v>1</v>
      </c>
    </row>
    <row r="12" spans="1:16" ht="12.95" customHeight="1" x14ac:dyDescent="0.15"/>
    <row r="13" spans="1:16" s="9" customFormat="1" ht="39" customHeight="1" x14ac:dyDescent="0.15">
      <c r="A13" s="125" t="s">
        <v>670</v>
      </c>
      <c r="B13" s="125"/>
      <c r="C13" s="125"/>
      <c r="D13" s="125"/>
      <c r="E13" s="125"/>
      <c r="F13" s="125"/>
      <c r="G13" s="125"/>
      <c r="H13" s="125"/>
      <c r="I13" s="125"/>
      <c r="J13" s="125"/>
      <c r="K13" s="125"/>
      <c r="L13" s="125"/>
      <c r="M13" s="125"/>
      <c r="N13" s="125"/>
      <c r="O13" s="125"/>
      <c r="P13" s="125"/>
    </row>
    <row r="14" spans="1:16" s="2" customFormat="1" ht="3.95" customHeight="1" x14ac:dyDescent="0.15">
      <c r="A14" s="6"/>
      <c r="B14" s="7"/>
      <c r="C14" s="7"/>
      <c r="D14" s="7"/>
      <c r="E14" s="7"/>
      <c r="F14" s="7"/>
      <c r="G14" s="8"/>
    </row>
    <row r="15" spans="1:16" s="2" customFormat="1" ht="117" customHeight="1" x14ac:dyDescent="0.15">
      <c r="A15" s="10" t="s">
        <v>0</v>
      </c>
      <c r="B15" s="11" t="s">
        <v>341</v>
      </c>
      <c r="C15" s="11" t="s">
        <v>342</v>
      </c>
      <c r="D15" s="11" t="s">
        <v>343</v>
      </c>
      <c r="E15" s="11" t="s">
        <v>344</v>
      </c>
      <c r="F15" s="11" t="s">
        <v>345</v>
      </c>
      <c r="G15" s="12" t="s">
        <v>6</v>
      </c>
    </row>
    <row r="16" spans="1:16" s="22" customFormat="1" ht="12" customHeight="1" x14ac:dyDescent="0.15">
      <c r="A16" s="19">
        <v>2385</v>
      </c>
      <c r="B16" s="20">
        <v>228</v>
      </c>
      <c r="C16" s="20">
        <v>526</v>
      </c>
      <c r="D16" s="20">
        <v>588</v>
      </c>
      <c r="E16" s="20">
        <v>348</v>
      </c>
      <c r="F16" s="20">
        <v>652</v>
      </c>
      <c r="G16" s="21">
        <v>43</v>
      </c>
    </row>
    <row r="17" spans="1:16" s="16" customFormat="1" ht="12" customHeight="1" x14ac:dyDescent="0.15">
      <c r="A17" s="13">
        <v>100</v>
      </c>
      <c r="B17" s="14">
        <v>9.6</v>
      </c>
      <c r="C17" s="14">
        <v>22.1</v>
      </c>
      <c r="D17" s="14">
        <v>24.7</v>
      </c>
      <c r="E17" s="14">
        <v>14.6</v>
      </c>
      <c r="F17" s="14">
        <v>27.3</v>
      </c>
      <c r="G17" s="15">
        <v>1.8</v>
      </c>
    </row>
    <row r="18" spans="1:16" ht="12.95" customHeight="1" x14ac:dyDescent="0.15"/>
    <row r="19" spans="1:16" s="9" customFormat="1" ht="39" customHeight="1" x14ac:dyDescent="0.15">
      <c r="A19" s="125" t="s">
        <v>606</v>
      </c>
      <c r="B19" s="88"/>
      <c r="C19" s="88"/>
      <c r="D19" s="88"/>
      <c r="E19" s="88"/>
      <c r="F19" s="88"/>
      <c r="G19" s="88"/>
      <c r="H19" s="88"/>
      <c r="I19" s="88"/>
      <c r="J19" s="88"/>
      <c r="K19" s="88"/>
      <c r="L19" s="88"/>
      <c r="M19" s="88"/>
      <c r="N19" s="88"/>
      <c r="O19" s="88"/>
      <c r="P19" s="88"/>
    </row>
    <row r="20" spans="1:16" s="2" customFormat="1" ht="3.95" customHeight="1" x14ac:dyDescent="0.15">
      <c r="A20" s="6"/>
      <c r="B20" s="7"/>
      <c r="C20" s="7"/>
      <c r="D20" s="7"/>
      <c r="E20" s="7"/>
      <c r="F20" s="7"/>
      <c r="G20" s="8"/>
    </row>
    <row r="21" spans="1:16" s="2" customFormat="1" ht="117" customHeight="1" x14ac:dyDescent="0.15">
      <c r="A21" s="10" t="s">
        <v>0</v>
      </c>
      <c r="B21" s="11" t="s">
        <v>135</v>
      </c>
      <c r="C21" s="11" t="s">
        <v>136</v>
      </c>
      <c r="D21" s="11" t="s">
        <v>137</v>
      </c>
      <c r="E21" s="11" t="s">
        <v>138</v>
      </c>
      <c r="F21" s="11" t="s">
        <v>230</v>
      </c>
      <c r="G21" s="12" t="s">
        <v>6</v>
      </c>
    </row>
    <row r="22" spans="1:16" s="22" customFormat="1" ht="12" customHeight="1" x14ac:dyDescent="0.15">
      <c r="A22" s="19">
        <v>2385</v>
      </c>
      <c r="B22" s="20">
        <v>209</v>
      </c>
      <c r="C22" s="20">
        <v>666</v>
      </c>
      <c r="D22" s="20">
        <v>537</v>
      </c>
      <c r="E22" s="20">
        <v>200</v>
      </c>
      <c r="F22" s="20">
        <v>737</v>
      </c>
      <c r="G22" s="21">
        <v>36</v>
      </c>
    </row>
    <row r="23" spans="1:16" s="16" customFormat="1" ht="12" customHeight="1" x14ac:dyDescent="0.15">
      <c r="A23" s="13">
        <v>100</v>
      </c>
      <c r="B23" s="14">
        <v>8.8000000000000007</v>
      </c>
      <c r="C23" s="14">
        <v>27.9</v>
      </c>
      <c r="D23" s="14">
        <v>22.5</v>
      </c>
      <c r="E23" s="14">
        <v>8.4</v>
      </c>
      <c r="F23" s="14">
        <v>30.9</v>
      </c>
      <c r="G23" s="15">
        <v>1.5</v>
      </c>
    </row>
    <row r="24" spans="1:16" ht="12.95" customHeight="1" x14ac:dyDescent="0.15"/>
  </sheetData>
  <mergeCells count="4">
    <mergeCell ref="A19:P19"/>
    <mergeCell ref="A13:P13"/>
    <mergeCell ref="O1:P1"/>
    <mergeCell ref="A1:N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33596-A093-4DA8-91DB-10C5750F0F39}">
  <sheetPr codeName="Sheet17"/>
  <dimension ref="A1:P24"/>
  <sheetViews>
    <sheetView topLeftCell="A11" workbookViewId="0">
      <selection activeCell="A23" sqref="A23:F24"/>
    </sheetView>
  </sheetViews>
  <sheetFormatPr defaultColWidth="6.83203125" defaultRowHeight="11.25" x14ac:dyDescent="0.15"/>
  <cols>
    <col min="1" max="16384" width="6.83203125" style="1"/>
  </cols>
  <sheetData>
    <row r="1" spans="1:16" s="9" customFormat="1" ht="39" customHeight="1" x14ac:dyDescent="0.15">
      <c r="A1" s="125" t="s">
        <v>671</v>
      </c>
      <c r="B1" s="125"/>
      <c r="C1" s="125"/>
      <c r="D1" s="125"/>
      <c r="E1" s="125"/>
      <c r="F1" s="125"/>
      <c r="G1" s="125"/>
      <c r="H1" s="125"/>
      <c r="I1" s="125"/>
      <c r="J1" s="125"/>
      <c r="K1" s="125"/>
      <c r="L1" s="125"/>
      <c r="M1" s="125"/>
      <c r="N1" s="125"/>
      <c r="O1" s="84" t="s">
        <v>630</v>
      </c>
      <c r="P1" s="84"/>
    </row>
    <row r="2" spans="1:16" s="2" customFormat="1" ht="3.95" customHeight="1" x14ac:dyDescent="0.15">
      <c r="A2" s="6"/>
      <c r="B2" s="7"/>
      <c r="C2" s="7"/>
      <c r="D2" s="7"/>
      <c r="E2" s="7"/>
      <c r="F2" s="7"/>
      <c r="G2" s="8"/>
    </row>
    <row r="3" spans="1:16" s="2" customFormat="1" ht="117" customHeight="1" x14ac:dyDescent="0.15">
      <c r="A3" s="10" t="s">
        <v>0</v>
      </c>
      <c r="B3" s="11" t="s">
        <v>135</v>
      </c>
      <c r="C3" s="11" t="s">
        <v>136</v>
      </c>
      <c r="D3" s="11" t="s">
        <v>137</v>
      </c>
      <c r="E3" s="11" t="s">
        <v>138</v>
      </c>
      <c r="F3" s="11" t="s">
        <v>230</v>
      </c>
      <c r="G3" s="12" t="s">
        <v>6</v>
      </c>
    </row>
    <row r="4" spans="1:16" s="22" customFormat="1" ht="12" customHeight="1" x14ac:dyDescent="0.15">
      <c r="A4" s="19">
        <v>2385</v>
      </c>
      <c r="B4" s="20">
        <v>223</v>
      </c>
      <c r="C4" s="20">
        <v>689</v>
      </c>
      <c r="D4" s="20">
        <v>358</v>
      </c>
      <c r="E4" s="20">
        <v>125</v>
      </c>
      <c r="F4" s="20">
        <v>945</v>
      </c>
      <c r="G4" s="21">
        <v>45</v>
      </c>
    </row>
    <row r="5" spans="1:16" s="16" customFormat="1" ht="12" customHeight="1" x14ac:dyDescent="0.15">
      <c r="A5" s="13">
        <v>100</v>
      </c>
      <c r="B5" s="14">
        <v>9.4</v>
      </c>
      <c r="C5" s="14">
        <v>28.9</v>
      </c>
      <c r="D5" s="14">
        <v>15</v>
      </c>
      <c r="E5" s="14">
        <v>5.2</v>
      </c>
      <c r="F5" s="14">
        <v>39.6</v>
      </c>
      <c r="G5" s="15">
        <v>1.9</v>
      </c>
    </row>
    <row r="6" spans="1:16" ht="12.95" customHeight="1" x14ac:dyDescent="0.15"/>
    <row r="7" spans="1:16" s="9" customFormat="1" ht="39" customHeight="1" x14ac:dyDescent="0.15">
      <c r="A7" s="125" t="s">
        <v>672</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8"/>
    </row>
    <row r="9" spans="1:16" s="2" customFormat="1" ht="117" customHeight="1" x14ac:dyDescent="0.15">
      <c r="A9" s="10" t="s">
        <v>0</v>
      </c>
      <c r="B9" s="11" t="s">
        <v>135</v>
      </c>
      <c r="C9" s="11" t="s">
        <v>136</v>
      </c>
      <c r="D9" s="11" t="s">
        <v>137</v>
      </c>
      <c r="E9" s="11" t="s">
        <v>138</v>
      </c>
      <c r="F9" s="11" t="s">
        <v>230</v>
      </c>
      <c r="G9" s="12" t="s">
        <v>6</v>
      </c>
    </row>
    <row r="10" spans="1:16" s="22" customFormat="1" ht="12" customHeight="1" x14ac:dyDescent="0.15">
      <c r="A10" s="19">
        <v>2385</v>
      </c>
      <c r="B10" s="20">
        <v>160</v>
      </c>
      <c r="C10" s="20">
        <v>795</v>
      </c>
      <c r="D10" s="20">
        <v>167</v>
      </c>
      <c r="E10" s="20">
        <v>51</v>
      </c>
      <c r="F10" s="20">
        <v>1162</v>
      </c>
      <c r="G10" s="21">
        <v>50</v>
      </c>
    </row>
    <row r="11" spans="1:16" s="16" customFormat="1" ht="12" customHeight="1" x14ac:dyDescent="0.15">
      <c r="A11" s="13">
        <v>100</v>
      </c>
      <c r="B11" s="14">
        <v>6.7</v>
      </c>
      <c r="C11" s="14">
        <v>33.299999999999997</v>
      </c>
      <c r="D11" s="14">
        <v>7</v>
      </c>
      <c r="E11" s="14">
        <v>2.1</v>
      </c>
      <c r="F11" s="14">
        <v>48.7</v>
      </c>
      <c r="G11" s="15">
        <v>2.1</v>
      </c>
    </row>
    <row r="13" spans="1:16" s="9" customFormat="1" ht="26.1" customHeight="1" x14ac:dyDescent="0.15">
      <c r="A13" s="125" t="s">
        <v>673</v>
      </c>
      <c r="B13" s="125"/>
      <c r="C13" s="125"/>
      <c r="D13" s="125"/>
      <c r="E13" s="125"/>
      <c r="F13" s="125"/>
      <c r="G13" s="125"/>
      <c r="H13" s="125"/>
      <c r="I13" s="125"/>
      <c r="J13" s="125"/>
      <c r="K13" s="125"/>
      <c r="L13" s="125"/>
      <c r="M13" s="125"/>
      <c r="N13" s="125"/>
      <c r="O13" s="125"/>
      <c r="P13" s="125"/>
    </row>
    <row r="14" spans="1:16" s="2" customFormat="1" ht="3.95" customHeight="1" x14ac:dyDescent="0.15">
      <c r="A14" s="6"/>
      <c r="B14" s="7"/>
      <c r="C14" s="7"/>
      <c r="D14" s="7"/>
      <c r="E14" s="7"/>
      <c r="F14" s="7"/>
      <c r="G14" s="7"/>
      <c r="H14" s="7"/>
      <c r="I14" s="7"/>
      <c r="J14" s="7"/>
      <c r="K14" s="7"/>
      <c r="L14" s="8"/>
    </row>
    <row r="15" spans="1:16" s="2" customFormat="1" ht="117" customHeight="1" x14ac:dyDescent="0.15">
      <c r="A15" s="10" t="s">
        <v>0</v>
      </c>
      <c r="B15" s="11" t="s">
        <v>346</v>
      </c>
      <c r="C15" s="11" t="s">
        <v>347</v>
      </c>
      <c r="D15" s="11" t="s">
        <v>348</v>
      </c>
      <c r="E15" s="11" t="s">
        <v>349</v>
      </c>
      <c r="F15" s="11" t="s">
        <v>350</v>
      </c>
      <c r="G15" s="11" t="s">
        <v>351</v>
      </c>
      <c r="H15" s="11" t="s">
        <v>352</v>
      </c>
      <c r="I15" s="11" t="s">
        <v>353</v>
      </c>
      <c r="J15" s="11" t="s">
        <v>354</v>
      </c>
      <c r="K15" s="11" t="s">
        <v>64</v>
      </c>
      <c r="L15" s="12" t="s">
        <v>6</v>
      </c>
    </row>
    <row r="16" spans="1:16" s="22" customFormat="1" ht="12" customHeight="1" x14ac:dyDescent="0.15">
      <c r="A16" s="19">
        <v>2385</v>
      </c>
      <c r="B16" s="20">
        <v>1806</v>
      </c>
      <c r="C16" s="20">
        <v>1075</v>
      </c>
      <c r="D16" s="20">
        <v>376</v>
      </c>
      <c r="E16" s="20">
        <v>1406</v>
      </c>
      <c r="F16" s="20">
        <v>617</v>
      </c>
      <c r="G16" s="20">
        <v>510</v>
      </c>
      <c r="H16" s="20">
        <v>213</v>
      </c>
      <c r="I16" s="20">
        <v>185</v>
      </c>
      <c r="J16" s="20">
        <v>58</v>
      </c>
      <c r="K16" s="20">
        <v>30</v>
      </c>
      <c r="L16" s="21">
        <v>44</v>
      </c>
    </row>
    <row r="17" spans="1:16" s="16" customFormat="1" ht="12" customHeight="1" x14ac:dyDescent="0.15">
      <c r="A17" s="13">
        <v>100</v>
      </c>
      <c r="B17" s="14">
        <v>75.7</v>
      </c>
      <c r="C17" s="14">
        <v>45.1</v>
      </c>
      <c r="D17" s="14">
        <v>15.8</v>
      </c>
      <c r="E17" s="14">
        <v>59</v>
      </c>
      <c r="F17" s="14">
        <v>25.9</v>
      </c>
      <c r="G17" s="14">
        <v>21.4</v>
      </c>
      <c r="H17" s="14">
        <v>8.9</v>
      </c>
      <c r="I17" s="14">
        <v>7.8</v>
      </c>
      <c r="J17" s="14">
        <v>2.4</v>
      </c>
      <c r="K17" s="14">
        <v>1.3</v>
      </c>
      <c r="L17" s="15">
        <v>1.8</v>
      </c>
    </row>
    <row r="18" spans="1:16" ht="12.95" customHeight="1" x14ac:dyDescent="0.15"/>
    <row r="19" spans="1:16" s="9" customFormat="1" ht="39" customHeight="1" x14ac:dyDescent="0.15">
      <c r="A19" s="101" t="s">
        <v>607</v>
      </c>
      <c r="B19" s="102"/>
      <c r="C19" s="102"/>
      <c r="D19" s="102"/>
      <c r="E19" s="102"/>
      <c r="F19" s="102"/>
      <c r="G19" s="102"/>
      <c r="H19" s="102"/>
      <c r="I19" s="102"/>
      <c r="J19" s="102"/>
      <c r="K19" s="102"/>
      <c r="L19" s="102"/>
      <c r="M19" s="102"/>
      <c r="N19" s="102"/>
      <c r="O19" s="102"/>
      <c r="P19" s="102"/>
    </row>
    <row r="20" spans="1:16" s="2" customFormat="1" ht="3.95" customHeight="1" x14ac:dyDescent="0.15">
      <c r="A20" s="6"/>
      <c r="B20" s="7"/>
      <c r="C20" s="7"/>
      <c r="D20" s="7"/>
      <c r="E20" s="7"/>
      <c r="F20" s="7"/>
      <c r="G20" s="7"/>
      <c r="H20" s="7"/>
      <c r="I20" s="7"/>
      <c r="J20" s="7"/>
      <c r="K20" s="7"/>
      <c r="L20" s="7"/>
      <c r="M20" s="7"/>
      <c r="N20" s="7"/>
      <c r="O20" s="7"/>
      <c r="P20" s="8"/>
    </row>
    <row r="21" spans="1:16" s="2" customFormat="1" ht="128.1" customHeight="1" x14ac:dyDescent="0.15">
      <c r="A21" s="10" t="s">
        <v>0</v>
      </c>
      <c r="B21" s="11" t="s">
        <v>355</v>
      </c>
      <c r="C21" s="11" t="s">
        <v>356</v>
      </c>
      <c r="D21" s="11" t="s">
        <v>357</v>
      </c>
      <c r="E21" s="11" t="s">
        <v>358</v>
      </c>
      <c r="F21" s="11" t="s">
        <v>359</v>
      </c>
      <c r="G21" s="11" t="s">
        <v>360</v>
      </c>
      <c r="H21" s="11" t="s">
        <v>361</v>
      </c>
      <c r="I21" s="11" t="s">
        <v>362</v>
      </c>
      <c r="J21" s="11" t="s">
        <v>363</v>
      </c>
      <c r="K21" s="11" t="s">
        <v>364</v>
      </c>
      <c r="L21" s="11" t="s">
        <v>365</v>
      </c>
      <c r="M21" s="11" t="s">
        <v>366</v>
      </c>
      <c r="N21" s="11" t="s">
        <v>367</v>
      </c>
      <c r="O21" s="11" t="s">
        <v>64</v>
      </c>
      <c r="P21" s="12" t="s">
        <v>6</v>
      </c>
    </row>
    <row r="22" spans="1:16" s="22" customFormat="1" ht="12" customHeight="1" x14ac:dyDescent="0.15">
      <c r="A22" s="19">
        <v>2385</v>
      </c>
      <c r="B22" s="20">
        <v>1121</v>
      </c>
      <c r="C22" s="20">
        <v>940</v>
      </c>
      <c r="D22" s="20">
        <v>1418</v>
      </c>
      <c r="E22" s="20">
        <v>945</v>
      </c>
      <c r="F22" s="20">
        <v>648</v>
      </c>
      <c r="G22" s="20">
        <v>149</v>
      </c>
      <c r="H22" s="20">
        <v>540</v>
      </c>
      <c r="I22" s="20">
        <v>94</v>
      </c>
      <c r="J22" s="20">
        <v>106</v>
      </c>
      <c r="K22" s="20">
        <v>112</v>
      </c>
      <c r="L22" s="20">
        <v>133</v>
      </c>
      <c r="M22" s="20">
        <v>257</v>
      </c>
      <c r="N22" s="20">
        <v>88</v>
      </c>
      <c r="O22" s="20">
        <v>28</v>
      </c>
      <c r="P22" s="21">
        <v>44</v>
      </c>
    </row>
    <row r="23" spans="1:16" s="16" customFormat="1" ht="12" customHeight="1" x14ac:dyDescent="0.15">
      <c r="A23" s="13">
        <v>100</v>
      </c>
      <c r="B23" s="14">
        <v>47</v>
      </c>
      <c r="C23" s="14">
        <v>39.4</v>
      </c>
      <c r="D23" s="14">
        <v>59.5</v>
      </c>
      <c r="E23" s="14">
        <v>39.6</v>
      </c>
      <c r="F23" s="14">
        <v>27.2</v>
      </c>
      <c r="G23" s="14">
        <v>6.2</v>
      </c>
      <c r="H23" s="14">
        <v>22.6</v>
      </c>
      <c r="I23" s="14">
        <v>3.9</v>
      </c>
      <c r="J23" s="14">
        <v>4.4000000000000004</v>
      </c>
      <c r="K23" s="14">
        <v>4.7</v>
      </c>
      <c r="L23" s="14">
        <v>5.6</v>
      </c>
      <c r="M23" s="14">
        <v>10.8</v>
      </c>
      <c r="N23" s="14">
        <v>3.7</v>
      </c>
      <c r="O23" s="14">
        <v>1.2</v>
      </c>
      <c r="P23" s="15">
        <v>1.8</v>
      </c>
    </row>
    <row r="24" spans="1:16" ht="12.95" customHeight="1" x14ac:dyDescent="0.15"/>
  </sheetData>
  <mergeCells count="5">
    <mergeCell ref="A19:P19"/>
    <mergeCell ref="A13:P13"/>
    <mergeCell ref="A1:N1"/>
    <mergeCell ref="A7:P7"/>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4E7E-EA27-4E27-BF24-FEED14BE3CBE}">
  <sheetPr codeName="Sheet18"/>
  <dimension ref="A1:P24"/>
  <sheetViews>
    <sheetView topLeftCell="A10" workbookViewId="0">
      <selection activeCell="A23" sqref="A23:F24"/>
    </sheetView>
  </sheetViews>
  <sheetFormatPr defaultColWidth="6.83203125" defaultRowHeight="11.25" x14ac:dyDescent="0.15"/>
  <cols>
    <col min="1" max="16384" width="6.83203125" style="1"/>
  </cols>
  <sheetData>
    <row r="1" spans="1:16" s="9" customFormat="1" ht="39" customHeight="1" x14ac:dyDescent="0.15">
      <c r="A1" s="101" t="s">
        <v>674</v>
      </c>
      <c r="B1" s="101"/>
      <c r="C1" s="101"/>
      <c r="D1" s="101"/>
      <c r="E1" s="101"/>
      <c r="F1" s="101"/>
      <c r="G1" s="101"/>
      <c r="H1" s="101"/>
      <c r="I1" s="101"/>
      <c r="J1" s="101"/>
      <c r="K1" s="101"/>
      <c r="L1" s="101"/>
      <c r="M1" s="101"/>
      <c r="N1" s="101"/>
      <c r="O1" s="84" t="s">
        <v>630</v>
      </c>
      <c r="P1" s="84"/>
    </row>
    <row r="2" spans="1:16" s="2" customFormat="1" ht="3.95" customHeight="1" x14ac:dyDescent="0.15">
      <c r="A2" s="6"/>
      <c r="B2" s="7"/>
      <c r="C2" s="7"/>
      <c r="D2" s="7"/>
      <c r="E2" s="7"/>
      <c r="F2" s="7"/>
      <c r="G2" s="7"/>
      <c r="H2" s="7"/>
      <c r="I2" s="7"/>
      <c r="J2" s="7"/>
      <c r="K2" s="7"/>
      <c r="L2" s="7"/>
      <c r="M2" s="7"/>
      <c r="N2" s="7"/>
      <c r="O2" s="7"/>
      <c r="P2" s="8"/>
    </row>
    <row r="3" spans="1:16" s="2" customFormat="1" ht="138.94999999999999" customHeight="1" x14ac:dyDescent="0.15">
      <c r="A3" s="10" t="s">
        <v>0</v>
      </c>
      <c r="B3" s="11" t="s">
        <v>355</v>
      </c>
      <c r="C3" s="11" t="s">
        <v>356</v>
      </c>
      <c r="D3" s="11" t="s">
        <v>357</v>
      </c>
      <c r="E3" s="11" t="s">
        <v>358</v>
      </c>
      <c r="F3" s="11" t="s">
        <v>359</v>
      </c>
      <c r="G3" s="11" t="s">
        <v>360</v>
      </c>
      <c r="H3" s="11" t="s">
        <v>361</v>
      </c>
      <c r="I3" s="11" t="s">
        <v>362</v>
      </c>
      <c r="J3" s="11" t="s">
        <v>363</v>
      </c>
      <c r="K3" s="11" t="s">
        <v>364</v>
      </c>
      <c r="L3" s="11" t="s">
        <v>365</v>
      </c>
      <c r="M3" s="11" t="s">
        <v>366</v>
      </c>
      <c r="N3" s="11" t="s">
        <v>367</v>
      </c>
      <c r="O3" s="11" t="s">
        <v>64</v>
      </c>
      <c r="P3" s="12" t="s">
        <v>6</v>
      </c>
    </row>
    <row r="4" spans="1:16" s="22" customFormat="1" ht="12" customHeight="1" x14ac:dyDescent="0.15">
      <c r="A4" s="19">
        <v>2385</v>
      </c>
      <c r="B4" s="20">
        <v>915</v>
      </c>
      <c r="C4" s="20">
        <v>549</v>
      </c>
      <c r="D4" s="20">
        <v>1129</v>
      </c>
      <c r="E4" s="20">
        <v>1002</v>
      </c>
      <c r="F4" s="20">
        <v>907</v>
      </c>
      <c r="G4" s="20">
        <v>328</v>
      </c>
      <c r="H4" s="20">
        <v>690</v>
      </c>
      <c r="I4" s="20">
        <v>92</v>
      </c>
      <c r="J4" s="20">
        <v>383</v>
      </c>
      <c r="K4" s="20">
        <v>116</v>
      </c>
      <c r="L4" s="20">
        <v>187</v>
      </c>
      <c r="M4" s="20">
        <v>189</v>
      </c>
      <c r="N4" s="20">
        <v>107</v>
      </c>
      <c r="O4" s="20">
        <v>23</v>
      </c>
      <c r="P4" s="21">
        <v>46</v>
      </c>
    </row>
    <row r="5" spans="1:16" s="16" customFormat="1" ht="12" customHeight="1" x14ac:dyDescent="0.15">
      <c r="A5" s="13">
        <v>100</v>
      </c>
      <c r="B5" s="14">
        <v>38.4</v>
      </c>
      <c r="C5" s="14">
        <v>23</v>
      </c>
      <c r="D5" s="14">
        <v>47.3</v>
      </c>
      <c r="E5" s="14">
        <v>42</v>
      </c>
      <c r="F5" s="14">
        <v>38</v>
      </c>
      <c r="G5" s="14">
        <v>13.8</v>
      </c>
      <c r="H5" s="14">
        <v>28.9</v>
      </c>
      <c r="I5" s="14">
        <v>3.9</v>
      </c>
      <c r="J5" s="14">
        <v>16.100000000000001</v>
      </c>
      <c r="K5" s="14">
        <v>4.9000000000000004</v>
      </c>
      <c r="L5" s="14">
        <v>7.8</v>
      </c>
      <c r="M5" s="14">
        <v>7.9</v>
      </c>
      <c r="N5" s="14">
        <v>4.5</v>
      </c>
      <c r="O5" s="14">
        <v>1</v>
      </c>
      <c r="P5" s="15">
        <v>1.9</v>
      </c>
    </row>
    <row r="6" spans="1:16" ht="12.95" customHeight="1" x14ac:dyDescent="0.15"/>
    <row r="7" spans="1:16" s="9" customFormat="1" ht="39" customHeight="1" x14ac:dyDescent="0.15">
      <c r="A7" s="125" t="s">
        <v>608</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8"/>
    </row>
    <row r="9" spans="1:16" s="2" customFormat="1" ht="117" customHeight="1" x14ac:dyDescent="0.15">
      <c r="A9" s="10" t="s">
        <v>0</v>
      </c>
      <c r="B9" s="11" t="s">
        <v>135</v>
      </c>
      <c r="C9" s="11" t="s">
        <v>136</v>
      </c>
      <c r="D9" s="11" t="s">
        <v>137</v>
      </c>
      <c r="E9" s="11" t="s">
        <v>138</v>
      </c>
      <c r="F9" s="11" t="s">
        <v>230</v>
      </c>
      <c r="G9" s="12" t="s">
        <v>6</v>
      </c>
    </row>
    <row r="10" spans="1:16" s="22" customFormat="1" ht="12" customHeight="1" x14ac:dyDescent="0.15">
      <c r="A10" s="19">
        <v>2385</v>
      </c>
      <c r="B10" s="20">
        <v>345</v>
      </c>
      <c r="C10" s="20">
        <v>922</v>
      </c>
      <c r="D10" s="20">
        <v>287</v>
      </c>
      <c r="E10" s="20">
        <v>79</v>
      </c>
      <c r="F10" s="20">
        <v>701</v>
      </c>
      <c r="G10" s="21">
        <v>51</v>
      </c>
    </row>
    <row r="11" spans="1:16" s="16" customFormat="1" ht="12" customHeight="1" x14ac:dyDescent="0.15">
      <c r="A11" s="13">
        <v>100</v>
      </c>
      <c r="B11" s="14">
        <v>14.5</v>
      </c>
      <c r="C11" s="14">
        <v>38.700000000000003</v>
      </c>
      <c r="D11" s="14">
        <v>12</v>
      </c>
      <c r="E11" s="14">
        <v>3.3</v>
      </c>
      <c r="F11" s="14">
        <v>29.4</v>
      </c>
      <c r="G11" s="15">
        <v>2.1</v>
      </c>
    </row>
    <row r="13" spans="1:16" s="9" customFormat="1" ht="39" customHeight="1" x14ac:dyDescent="0.15">
      <c r="A13" s="125" t="s">
        <v>675</v>
      </c>
      <c r="B13" s="125"/>
      <c r="C13" s="125"/>
      <c r="D13" s="125"/>
      <c r="E13" s="125"/>
      <c r="F13" s="125"/>
      <c r="G13" s="125"/>
      <c r="H13" s="125"/>
      <c r="I13" s="125"/>
      <c r="J13" s="125"/>
      <c r="K13" s="125"/>
      <c r="L13" s="125"/>
      <c r="M13" s="125"/>
      <c r="N13" s="125"/>
      <c r="O13" s="125"/>
      <c r="P13" s="125"/>
    </row>
    <row r="14" spans="1:16" s="2" customFormat="1" ht="3.95" customHeight="1" x14ac:dyDescent="0.15">
      <c r="A14" s="6"/>
      <c r="B14" s="7"/>
      <c r="C14" s="7"/>
      <c r="D14" s="7"/>
      <c r="E14" s="7"/>
      <c r="F14" s="7"/>
      <c r="G14" s="7"/>
      <c r="H14" s="8"/>
    </row>
    <row r="15" spans="1:16" s="2" customFormat="1" ht="117" customHeight="1" x14ac:dyDescent="0.15">
      <c r="A15" s="10" t="s">
        <v>0</v>
      </c>
      <c r="B15" s="11" t="s">
        <v>368</v>
      </c>
      <c r="C15" s="11" t="s">
        <v>369</v>
      </c>
      <c r="D15" s="11" t="s">
        <v>370</v>
      </c>
      <c r="E15" s="11" t="s">
        <v>371</v>
      </c>
      <c r="F15" s="11" t="s">
        <v>372</v>
      </c>
      <c r="G15" s="11" t="s">
        <v>230</v>
      </c>
      <c r="H15" s="12" t="s">
        <v>6</v>
      </c>
    </row>
    <row r="16" spans="1:16" s="22" customFormat="1" ht="12" customHeight="1" x14ac:dyDescent="0.15">
      <c r="A16" s="19">
        <v>2385</v>
      </c>
      <c r="B16" s="20">
        <v>167</v>
      </c>
      <c r="C16" s="20">
        <v>276</v>
      </c>
      <c r="D16" s="20">
        <v>353</v>
      </c>
      <c r="E16" s="20">
        <v>625</v>
      </c>
      <c r="F16" s="20">
        <v>507</v>
      </c>
      <c r="G16" s="20">
        <v>403</v>
      </c>
      <c r="H16" s="21">
        <v>54</v>
      </c>
    </row>
    <row r="17" spans="1:16" s="16" customFormat="1" ht="12" customHeight="1" x14ac:dyDescent="0.15">
      <c r="A17" s="13">
        <v>100</v>
      </c>
      <c r="B17" s="14">
        <v>7</v>
      </c>
      <c r="C17" s="14">
        <v>11.6</v>
      </c>
      <c r="D17" s="14">
        <v>14.8</v>
      </c>
      <c r="E17" s="14">
        <v>26.2</v>
      </c>
      <c r="F17" s="14">
        <v>21.3</v>
      </c>
      <c r="G17" s="14">
        <v>16.899999999999999</v>
      </c>
      <c r="H17" s="15">
        <v>2.2999999999999998</v>
      </c>
    </row>
    <row r="18" spans="1:16" ht="12.95" customHeight="1" x14ac:dyDescent="0.15"/>
    <row r="19" spans="1:16" s="9" customFormat="1" ht="39" customHeight="1" x14ac:dyDescent="0.15">
      <c r="A19" s="125" t="s">
        <v>609</v>
      </c>
      <c r="B19" s="88"/>
      <c r="C19" s="88"/>
      <c r="D19" s="88"/>
      <c r="E19" s="88"/>
      <c r="F19" s="88"/>
      <c r="G19" s="88"/>
      <c r="H19" s="88"/>
      <c r="I19" s="88"/>
      <c r="J19" s="88"/>
      <c r="K19" s="88"/>
      <c r="L19" s="88"/>
      <c r="M19" s="88"/>
      <c r="N19" s="88"/>
      <c r="O19" s="88"/>
      <c r="P19" s="88"/>
    </row>
    <row r="20" spans="1:16" s="2" customFormat="1" ht="3.95" customHeight="1" x14ac:dyDescent="0.15">
      <c r="A20" s="6"/>
      <c r="B20" s="7"/>
      <c r="C20" s="7"/>
      <c r="D20" s="7"/>
      <c r="E20" s="7"/>
      <c r="F20" s="7"/>
      <c r="G20" s="8"/>
    </row>
    <row r="21" spans="1:16" s="2" customFormat="1" ht="117" customHeight="1" x14ac:dyDescent="0.15">
      <c r="A21" s="10" t="s">
        <v>0</v>
      </c>
      <c r="B21" s="11" t="s">
        <v>135</v>
      </c>
      <c r="C21" s="11" t="s">
        <v>136</v>
      </c>
      <c r="D21" s="11" t="s">
        <v>137</v>
      </c>
      <c r="E21" s="11" t="s">
        <v>138</v>
      </c>
      <c r="F21" s="11" t="s">
        <v>230</v>
      </c>
      <c r="G21" s="12" t="s">
        <v>6</v>
      </c>
    </row>
    <row r="22" spans="1:16" s="22" customFormat="1" ht="12" customHeight="1" x14ac:dyDescent="0.15">
      <c r="A22" s="19">
        <v>2385</v>
      </c>
      <c r="B22" s="20">
        <v>117</v>
      </c>
      <c r="C22" s="20">
        <v>448</v>
      </c>
      <c r="D22" s="20">
        <v>653</v>
      </c>
      <c r="E22" s="20">
        <v>194</v>
      </c>
      <c r="F22" s="20">
        <v>929</v>
      </c>
      <c r="G22" s="21">
        <v>44</v>
      </c>
    </row>
    <row r="23" spans="1:16" s="16" customFormat="1" ht="12" customHeight="1" x14ac:dyDescent="0.15">
      <c r="A23" s="13">
        <v>100</v>
      </c>
      <c r="B23" s="14">
        <v>4.9000000000000004</v>
      </c>
      <c r="C23" s="14">
        <v>18.8</v>
      </c>
      <c r="D23" s="14">
        <v>27.4</v>
      </c>
      <c r="E23" s="14">
        <v>8.1</v>
      </c>
      <c r="F23" s="14">
        <v>39</v>
      </c>
      <c r="G23" s="15">
        <v>1.8</v>
      </c>
    </row>
    <row r="24" spans="1:16" ht="12.95" customHeight="1" x14ac:dyDescent="0.15"/>
  </sheetData>
  <mergeCells count="5">
    <mergeCell ref="A19:P19"/>
    <mergeCell ref="A13:P13"/>
    <mergeCell ref="A1:N1"/>
    <mergeCell ref="A7:P7"/>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507F-9630-47DF-8FE8-1C79E358C34A}">
  <sheetPr codeName="Sheet19"/>
  <dimension ref="A1:P18"/>
  <sheetViews>
    <sheetView topLeftCell="A12" workbookViewId="0">
      <selection activeCell="K9" sqref="K9"/>
    </sheetView>
  </sheetViews>
  <sheetFormatPr defaultColWidth="6.83203125" defaultRowHeight="11.25" x14ac:dyDescent="0.15"/>
  <cols>
    <col min="1" max="4" width="6.83203125" style="1"/>
    <col min="5" max="5" width="7.1640625" style="1" customWidth="1"/>
    <col min="6" max="16384" width="6.83203125" style="1"/>
  </cols>
  <sheetData>
    <row r="1" spans="1:16" s="9" customFormat="1" ht="39" customHeight="1" x14ac:dyDescent="0.15">
      <c r="A1" s="125" t="s">
        <v>704</v>
      </c>
      <c r="B1" s="125"/>
      <c r="C1" s="125"/>
      <c r="D1" s="125"/>
      <c r="E1" s="125"/>
      <c r="F1" s="125"/>
      <c r="G1" s="125"/>
      <c r="H1" s="125"/>
      <c r="I1" s="125"/>
      <c r="J1" s="125"/>
      <c r="K1" s="125"/>
      <c r="L1" s="125"/>
      <c r="M1" s="125"/>
      <c r="N1" s="125"/>
      <c r="O1" s="84" t="s">
        <v>630</v>
      </c>
      <c r="P1" s="84"/>
    </row>
    <row r="2" spans="1:16" s="2" customFormat="1" ht="3.95" customHeight="1" x14ac:dyDescent="0.15">
      <c r="A2" s="6"/>
      <c r="B2" s="7"/>
      <c r="C2" s="7"/>
      <c r="D2" s="7"/>
      <c r="E2" s="7"/>
      <c r="F2" s="7"/>
      <c r="G2" s="7"/>
      <c r="H2" s="8"/>
    </row>
    <row r="3" spans="1:16" s="2" customFormat="1" ht="117" customHeight="1" x14ac:dyDescent="0.15">
      <c r="A3" s="10" t="s">
        <v>0</v>
      </c>
      <c r="B3" s="11" t="s">
        <v>373</v>
      </c>
      <c r="C3" s="11" t="s">
        <v>240</v>
      </c>
      <c r="D3" s="11" t="s">
        <v>374</v>
      </c>
      <c r="E3" s="11" t="s">
        <v>375</v>
      </c>
      <c r="F3" s="11" t="s">
        <v>376</v>
      </c>
      <c r="G3" s="11" t="s">
        <v>242</v>
      </c>
      <c r="H3" s="12" t="s">
        <v>6</v>
      </c>
    </row>
    <row r="4" spans="1:16" s="22" customFormat="1" ht="12" customHeight="1" x14ac:dyDescent="0.15">
      <c r="A4" s="19">
        <v>2385</v>
      </c>
      <c r="B4" s="20">
        <v>166</v>
      </c>
      <c r="C4" s="20">
        <v>206</v>
      </c>
      <c r="D4" s="20">
        <v>222</v>
      </c>
      <c r="E4" s="20">
        <v>363</v>
      </c>
      <c r="F4" s="20">
        <v>229</v>
      </c>
      <c r="G4" s="20">
        <v>1153</v>
      </c>
      <c r="H4" s="21">
        <v>46</v>
      </c>
    </row>
    <row r="5" spans="1:16" s="16" customFormat="1" ht="12" customHeight="1" x14ac:dyDescent="0.15">
      <c r="A5" s="13">
        <v>100</v>
      </c>
      <c r="B5" s="14">
        <v>7</v>
      </c>
      <c r="C5" s="14">
        <v>8.6</v>
      </c>
      <c r="D5" s="14">
        <v>9.3000000000000007</v>
      </c>
      <c r="E5" s="14">
        <v>15.2</v>
      </c>
      <c r="F5" s="14">
        <v>9.6</v>
      </c>
      <c r="G5" s="14">
        <v>48.3</v>
      </c>
      <c r="H5" s="15">
        <v>1.9</v>
      </c>
    </row>
    <row r="6" spans="1:16" ht="12.95" customHeight="1" x14ac:dyDescent="0.15"/>
    <row r="7" spans="1:16" s="9" customFormat="1" ht="39" customHeight="1" x14ac:dyDescent="0.15">
      <c r="A7" s="125" t="s">
        <v>610</v>
      </c>
      <c r="B7" s="88"/>
      <c r="C7" s="88"/>
      <c r="D7" s="88"/>
      <c r="E7" s="88"/>
      <c r="F7" s="88"/>
      <c r="G7" s="88"/>
      <c r="H7" s="88"/>
      <c r="I7" s="88"/>
      <c r="J7" s="88"/>
      <c r="K7" s="88"/>
      <c r="L7" s="88"/>
      <c r="M7" s="88"/>
      <c r="N7" s="88"/>
      <c r="O7" s="88"/>
      <c r="P7" s="88"/>
    </row>
    <row r="8" spans="1:16" s="2" customFormat="1" ht="3.95" customHeight="1" x14ac:dyDescent="0.15">
      <c r="A8" s="6"/>
      <c r="B8" s="7"/>
      <c r="C8" s="7"/>
      <c r="D8" s="7"/>
      <c r="E8" s="25"/>
      <c r="F8" s="7"/>
      <c r="G8" s="8"/>
    </row>
    <row r="9" spans="1:16" s="2" customFormat="1" ht="216" customHeight="1" x14ac:dyDescent="0.15">
      <c r="A9" s="10" t="s">
        <v>0</v>
      </c>
      <c r="B9" s="11" t="s">
        <v>377</v>
      </c>
      <c r="C9" s="11" t="s">
        <v>378</v>
      </c>
      <c r="D9" s="11" t="s">
        <v>379</v>
      </c>
      <c r="E9" s="83" t="s">
        <v>380</v>
      </c>
      <c r="F9" s="11" t="s">
        <v>381</v>
      </c>
      <c r="G9" s="12" t="s">
        <v>6</v>
      </c>
    </row>
    <row r="10" spans="1:16" s="22" customFormat="1" ht="12" customHeight="1" x14ac:dyDescent="0.15">
      <c r="A10" s="19">
        <v>2385</v>
      </c>
      <c r="B10" s="20">
        <v>469</v>
      </c>
      <c r="C10" s="20">
        <v>29</v>
      </c>
      <c r="D10" s="20">
        <v>26</v>
      </c>
      <c r="E10" s="26">
        <v>240</v>
      </c>
      <c r="F10" s="20">
        <v>1704</v>
      </c>
      <c r="G10" s="21">
        <v>65</v>
      </c>
    </row>
    <row r="11" spans="1:16" s="16" customFormat="1" ht="12" customHeight="1" x14ac:dyDescent="0.15">
      <c r="A11" s="13">
        <v>100</v>
      </c>
      <c r="B11" s="14">
        <v>19.7</v>
      </c>
      <c r="C11" s="14">
        <v>1.2</v>
      </c>
      <c r="D11" s="14">
        <v>1.1000000000000001</v>
      </c>
      <c r="E11" s="27">
        <v>10.1</v>
      </c>
      <c r="F11" s="14">
        <v>71.400000000000006</v>
      </c>
      <c r="G11" s="15">
        <v>2.7</v>
      </c>
    </row>
    <row r="12" spans="1:16" ht="12.95" customHeight="1" x14ac:dyDescent="0.15"/>
    <row r="13" spans="1:16" s="9" customFormat="1" ht="39" customHeight="1" x14ac:dyDescent="0.15">
      <c r="A13" s="125" t="s">
        <v>611</v>
      </c>
      <c r="B13" s="125"/>
      <c r="C13" s="125"/>
      <c r="D13" s="125"/>
      <c r="E13" s="125"/>
      <c r="F13" s="125"/>
      <c r="G13" s="125"/>
      <c r="H13" s="125"/>
      <c r="I13" s="125"/>
      <c r="J13" s="125"/>
      <c r="K13" s="125"/>
      <c r="L13" s="125"/>
      <c r="M13" s="125"/>
      <c r="N13" s="125"/>
      <c r="O13" s="125"/>
      <c r="P13" s="125"/>
    </row>
    <row r="14" spans="1:16" s="2" customFormat="1" ht="3.95" customHeight="1" x14ac:dyDescent="0.15">
      <c r="A14" s="6"/>
      <c r="B14" s="7"/>
      <c r="C14" s="7"/>
      <c r="D14" s="7"/>
      <c r="E14" s="8"/>
    </row>
    <row r="15" spans="1:16" s="2" customFormat="1" ht="138.94999999999999" customHeight="1" x14ac:dyDescent="0.15">
      <c r="A15" s="10" t="s">
        <v>0</v>
      </c>
      <c r="B15" s="11" t="s">
        <v>382</v>
      </c>
      <c r="C15" s="11" t="s">
        <v>383</v>
      </c>
      <c r="D15" s="11" t="s">
        <v>134</v>
      </c>
      <c r="E15" s="12" t="s">
        <v>6</v>
      </c>
    </row>
    <row r="16" spans="1:16" s="22" customFormat="1" ht="12" customHeight="1" x14ac:dyDescent="0.15">
      <c r="A16" s="19">
        <v>2385</v>
      </c>
      <c r="B16" s="20">
        <v>136</v>
      </c>
      <c r="C16" s="20">
        <v>1137</v>
      </c>
      <c r="D16" s="20">
        <v>1073</v>
      </c>
      <c r="E16" s="21">
        <v>39</v>
      </c>
    </row>
    <row r="17" spans="1:5" s="16" customFormat="1" ht="12" customHeight="1" x14ac:dyDescent="0.15">
      <c r="A17" s="13">
        <v>100</v>
      </c>
      <c r="B17" s="14">
        <v>5.7</v>
      </c>
      <c r="C17" s="14">
        <v>47.7</v>
      </c>
      <c r="D17" s="14">
        <v>45</v>
      </c>
      <c r="E17" s="15">
        <v>1.6</v>
      </c>
    </row>
    <row r="18" spans="1:5" ht="12.95" customHeight="1" x14ac:dyDescent="0.15"/>
  </sheetData>
  <mergeCells count="4">
    <mergeCell ref="A13:P13"/>
    <mergeCell ref="A1:N1"/>
    <mergeCell ref="A7:P7"/>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0F91-3274-45FE-ABA0-700A3D09B552}">
  <sheetPr codeName="Sheet2"/>
  <dimension ref="A1:P23"/>
  <sheetViews>
    <sheetView topLeftCell="A12" workbookViewId="0">
      <selection activeCell="M23" sqref="M23"/>
    </sheetView>
  </sheetViews>
  <sheetFormatPr defaultColWidth="6.83203125" defaultRowHeight="11.25" x14ac:dyDescent="0.15"/>
  <cols>
    <col min="1" max="16384" width="6.83203125" style="1"/>
  </cols>
  <sheetData>
    <row r="1" spans="1:16" s="9" customFormat="1" ht="26.1" customHeight="1" x14ac:dyDescent="0.15">
      <c r="A1" s="9" t="s">
        <v>39</v>
      </c>
      <c r="O1" s="84" t="s">
        <v>630</v>
      </c>
      <c r="P1" s="84"/>
    </row>
    <row r="2" spans="1:16" s="2" customFormat="1" ht="3.95" customHeight="1" x14ac:dyDescent="0.15">
      <c r="A2" s="6"/>
      <c r="B2" s="7"/>
      <c r="C2" s="7"/>
      <c r="D2" s="7"/>
      <c r="E2" s="7"/>
      <c r="F2" s="7"/>
      <c r="G2" s="7"/>
      <c r="H2" s="8"/>
    </row>
    <row r="3" spans="1:16" s="2" customFormat="1" ht="117" customHeight="1" x14ac:dyDescent="0.15">
      <c r="A3" s="10" t="s">
        <v>0</v>
      </c>
      <c r="B3" s="11" t="s">
        <v>40</v>
      </c>
      <c r="C3" s="11" t="s">
        <v>41</v>
      </c>
      <c r="D3" s="11" t="s">
        <v>42</v>
      </c>
      <c r="E3" s="11" t="s">
        <v>43</v>
      </c>
      <c r="F3" s="11" t="s">
        <v>34</v>
      </c>
      <c r="G3" s="11" t="s">
        <v>44</v>
      </c>
      <c r="H3" s="12" t="s">
        <v>6</v>
      </c>
    </row>
    <row r="4" spans="1:16" s="22" customFormat="1" ht="12" customHeight="1" x14ac:dyDescent="0.15">
      <c r="A4" s="19">
        <v>2385</v>
      </c>
      <c r="B4" s="20">
        <v>178</v>
      </c>
      <c r="C4" s="20">
        <v>201</v>
      </c>
      <c r="D4" s="20">
        <v>339</v>
      </c>
      <c r="E4" s="20">
        <v>462</v>
      </c>
      <c r="F4" s="20">
        <v>205</v>
      </c>
      <c r="G4" s="20">
        <v>992</v>
      </c>
      <c r="H4" s="21">
        <v>8</v>
      </c>
    </row>
    <row r="5" spans="1:16" s="16" customFormat="1" ht="12" customHeight="1" x14ac:dyDescent="0.15">
      <c r="A5" s="13">
        <v>100</v>
      </c>
      <c r="B5" s="14">
        <v>7.5</v>
      </c>
      <c r="C5" s="14">
        <v>8.4</v>
      </c>
      <c r="D5" s="14">
        <v>14.2</v>
      </c>
      <c r="E5" s="14">
        <v>19.399999999999999</v>
      </c>
      <c r="F5" s="14">
        <v>8.6</v>
      </c>
      <c r="G5" s="14">
        <v>41.6</v>
      </c>
      <c r="H5" s="15">
        <v>0.3</v>
      </c>
    </row>
    <row r="6" spans="1:16" ht="12.95" customHeight="1" x14ac:dyDescent="0.15"/>
    <row r="7" spans="1:16" s="9" customFormat="1" ht="26.1" customHeight="1" x14ac:dyDescent="0.15">
      <c r="A7" s="9" t="s">
        <v>45</v>
      </c>
    </row>
    <row r="8" spans="1:16" s="2" customFormat="1" ht="3.95" customHeight="1" x14ac:dyDescent="0.15">
      <c r="A8" s="6"/>
      <c r="B8" s="7"/>
      <c r="C8" s="7"/>
      <c r="D8" s="7"/>
      <c r="E8" s="7"/>
      <c r="F8" s="7"/>
      <c r="G8" s="7"/>
      <c r="H8" s="7"/>
      <c r="I8" s="7"/>
      <c r="J8" s="7"/>
      <c r="K8" s="7"/>
      <c r="L8" s="7"/>
      <c r="M8" s="7"/>
      <c r="N8" s="8"/>
    </row>
    <row r="9" spans="1:16" s="2" customFormat="1" ht="117" customHeight="1" x14ac:dyDescent="0.15">
      <c r="A9" s="10" t="s">
        <v>0</v>
      </c>
      <c r="B9" s="11" t="s">
        <v>46</v>
      </c>
      <c r="C9" s="11" t="s">
        <v>695</v>
      </c>
      <c r="D9" s="11" t="s">
        <v>696</v>
      </c>
      <c r="E9" s="11" t="s">
        <v>697</v>
      </c>
      <c r="F9" s="11" t="s">
        <v>698</v>
      </c>
      <c r="G9" s="11" t="s">
        <v>699</v>
      </c>
      <c r="H9" s="11" t="s">
        <v>47</v>
      </c>
      <c r="I9" s="11" t="s">
        <v>695</v>
      </c>
      <c r="J9" s="11" t="s">
        <v>696</v>
      </c>
      <c r="K9" s="11" t="s">
        <v>697</v>
      </c>
      <c r="L9" s="11" t="s">
        <v>698</v>
      </c>
      <c r="M9" s="11" t="s">
        <v>699</v>
      </c>
      <c r="N9" s="12" t="s">
        <v>6</v>
      </c>
    </row>
    <row r="10" spans="1:16" s="22" customFormat="1" ht="12" customHeight="1" x14ac:dyDescent="0.15">
      <c r="A10" s="19">
        <v>2385</v>
      </c>
      <c r="B10" s="20">
        <v>82</v>
      </c>
      <c r="C10" s="20">
        <v>79</v>
      </c>
      <c r="D10" s="20">
        <v>151</v>
      </c>
      <c r="E10" s="20">
        <v>213</v>
      </c>
      <c r="F10" s="20">
        <v>88</v>
      </c>
      <c r="G10" s="20">
        <v>444</v>
      </c>
      <c r="H10" s="20">
        <v>96</v>
      </c>
      <c r="I10" s="20">
        <v>122</v>
      </c>
      <c r="J10" s="20">
        <v>187</v>
      </c>
      <c r="K10" s="20">
        <v>245</v>
      </c>
      <c r="L10" s="20">
        <v>115</v>
      </c>
      <c r="M10" s="20">
        <v>524</v>
      </c>
      <c r="N10" s="21">
        <v>39</v>
      </c>
    </row>
    <row r="11" spans="1:16" s="16" customFormat="1" ht="12" customHeight="1" x14ac:dyDescent="0.15">
      <c r="A11" s="13">
        <v>100</v>
      </c>
      <c r="B11" s="14">
        <v>3.4</v>
      </c>
      <c r="C11" s="14">
        <v>3.3</v>
      </c>
      <c r="D11" s="14">
        <v>6.3</v>
      </c>
      <c r="E11" s="14">
        <v>8.9</v>
      </c>
      <c r="F11" s="14">
        <v>3.7</v>
      </c>
      <c r="G11" s="14">
        <v>18.600000000000001</v>
      </c>
      <c r="H11" s="14">
        <v>4</v>
      </c>
      <c r="I11" s="14">
        <v>5.0999999999999996</v>
      </c>
      <c r="J11" s="14">
        <v>7.8</v>
      </c>
      <c r="K11" s="14">
        <v>10.3</v>
      </c>
      <c r="L11" s="14">
        <v>4.8</v>
      </c>
      <c r="M11" s="14">
        <v>22</v>
      </c>
      <c r="N11" s="15">
        <v>1.6</v>
      </c>
    </row>
    <row r="12" spans="1:16" ht="12.95" customHeight="1" x14ac:dyDescent="0.15"/>
    <row r="13" spans="1:16" s="9" customFormat="1" ht="39" customHeight="1" x14ac:dyDescent="0.15">
      <c r="A13" s="85" t="s">
        <v>574</v>
      </c>
      <c r="B13" s="86"/>
      <c r="C13" s="86"/>
      <c r="D13" s="86"/>
      <c r="E13" s="86"/>
      <c r="F13" s="86"/>
      <c r="G13" s="86"/>
      <c r="H13" s="86"/>
      <c r="I13" s="86"/>
      <c r="J13" s="86"/>
      <c r="K13" s="86"/>
      <c r="L13" s="86"/>
      <c r="M13" s="86"/>
      <c r="N13" s="86"/>
      <c r="O13" s="86"/>
      <c r="P13" s="86"/>
    </row>
    <row r="14" spans="1:16" s="2" customFormat="1" ht="3.95" customHeight="1" x14ac:dyDescent="0.15">
      <c r="A14" s="6"/>
      <c r="B14" s="7"/>
      <c r="C14" s="7"/>
      <c r="D14" s="7"/>
      <c r="E14" s="7"/>
      <c r="F14" s="8"/>
    </row>
    <row r="15" spans="1:16" s="2" customFormat="1" ht="117" customHeight="1" x14ac:dyDescent="0.15">
      <c r="A15" s="10" t="s">
        <v>0</v>
      </c>
      <c r="B15" s="11" t="s">
        <v>48</v>
      </c>
      <c r="C15" s="11" t="s">
        <v>49</v>
      </c>
      <c r="D15" s="11" t="s">
        <v>50</v>
      </c>
      <c r="E15" s="11" t="s">
        <v>51</v>
      </c>
      <c r="F15" s="12" t="s">
        <v>6</v>
      </c>
    </row>
    <row r="16" spans="1:16" s="22" customFormat="1" ht="12" customHeight="1" x14ac:dyDescent="0.15">
      <c r="A16" s="19">
        <v>2385</v>
      </c>
      <c r="B16" s="20">
        <v>1601</v>
      </c>
      <c r="C16" s="20">
        <v>168</v>
      </c>
      <c r="D16" s="20">
        <v>167</v>
      </c>
      <c r="E16" s="20">
        <v>436</v>
      </c>
      <c r="F16" s="21">
        <v>13</v>
      </c>
    </row>
    <row r="17" spans="1:8" s="16" customFormat="1" ht="12" customHeight="1" x14ac:dyDescent="0.15">
      <c r="A17" s="13">
        <v>100</v>
      </c>
      <c r="B17" s="14">
        <v>67.099999999999994</v>
      </c>
      <c r="C17" s="14">
        <v>7</v>
      </c>
      <c r="D17" s="14">
        <v>7</v>
      </c>
      <c r="E17" s="14">
        <v>18.3</v>
      </c>
      <c r="F17" s="15">
        <v>0.5</v>
      </c>
    </row>
    <row r="18" spans="1:8" ht="12.95" customHeight="1" x14ac:dyDescent="0.15"/>
    <row r="19" spans="1:8" s="9" customFormat="1" ht="26.1" customHeight="1" x14ac:dyDescent="0.15">
      <c r="A19" s="9" t="s">
        <v>716</v>
      </c>
    </row>
    <row r="20" spans="1:8" s="2" customFormat="1" ht="3.95" customHeight="1" x14ac:dyDescent="0.15">
      <c r="A20" s="6"/>
      <c r="B20" s="7"/>
      <c r="C20" s="7"/>
      <c r="D20" s="7"/>
      <c r="E20" s="7"/>
      <c r="F20" s="7"/>
      <c r="G20" s="7"/>
      <c r="H20" s="8"/>
    </row>
    <row r="21" spans="1:8" s="2" customFormat="1" ht="117" customHeight="1" x14ac:dyDescent="0.15">
      <c r="A21" s="10" t="s">
        <v>0</v>
      </c>
      <c r="B21" s="11" t="s">
        <v>52</v>
      </c>
      <c r="C21" s="11" t="s">
        <v>53</v>
      </c>
      <c r="D21" s="11" t="s">
        <v>54</v>
      </c>
      <c r="E21" s="11" t="s">
        <v>55</v>
      </c>
      <c r="F21" s="11" t="s">
        <v>56</v>
      </c>
      <c r="G21" s="11" t="s">
        <v>57</v>
      </c>
      <c r="H21" s="12" t="s">
        <v>6</v>
      </c>
    </row>
    <row r="22" spans="1:8" s="22" customFormat="1" ht="12" customHeight="1" x14ac:dyDescent="0.15">
      <c r="A22" s="19">
        <v>2385</v>
      </c>
      <c r="B22" s="20">
        <v>665</v>
      </c>
      <c r="C22" s="20">
        <v>384</v>
      </c>
      <c r="D22" s="20">
        <v>946</v>
      </c>
      <c r="E22" s="20">
        <v>314</v>
      </c>
      <c r="F22" s="20">
        <v>38</v>
      </c>
      <c r="G22" s="20">
        <v>9</v>
      </c>
      <c r="H22" s="21">
        <v>29</v>
      </c>
    </row>
    <row r="23" spans="1:8" s="16" customFormat="1" ht="12" customHeight="1" x14ac:dyDescent="0.15">
      <c r="A23" s="13">
        <v>100</v>
      </c>
      <c r="B23" s="14">
        <v>27.9</v>
      </c>
      <c r="C23" s="14">
        <v>16.100000000000001</v>
      </c>
      <c r="D23" s="14">
        <v>39.700000000000003</v>
      </c>
      <c r="E23" s="14">
        <v>13.2</v>
      </c>
      <c r="F23" s="14">
        <v>1.6</v>
      </c>
      <c r="G23" s="14">
        <v>0.4</v>
      </c>
      <c r="H23" s="15">
        <v>1.2</v>
      </c>
    </row>
  </sheetData>
  <mergeCells count="2">
    <mergeCell ref="A13:P13"/>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D485F-BAC2-4CE7-A32B-B6C10554218B}">
  <sheetPr codeName="Sheet20"/>
  <dimension ref="A1:P22"/>
  <sheetViews>
    <sheetView topLeftCell="A6" workbookViewId="0">
      <selection activeCell="A23" sqref="A23:F24"/>
    </sheetView>
  </sheetViews>
  <sheetFormatPr defaultColWidth="6.83203125" defaultRowHeight="11.25" x14ac:dyDescent="0.15"/>
  <cols>
    <col min="1" max="2" width="6.83203125" style="1"/>
    <col min="3" max="3" width="7.1640625" style="1" customWidth="1"/>
    <col min="4" max="16384" width="6.83203125" style="1"/>
  </cols>
  <sheetData>
    <row r="1" spans="1:16" s="9" customFormat="1" ht="39" customHeight="1" x14ac:dyDescent="0.15">
      <c r="A1" s="101" t="s">
        <v>676</v>
      </c>
      <c r="B1" s="101"/>
      <c r="C1" s="101"/>
      <c r="D1" s="101"/>
      <c r="E1" s="101"/>
      <c r="F1" s="101"/>
      <c r="G1" s="101"/>
      <c r="H1" s="101"/>
      <c r="I1" s="101"/>
      <c r="J1" s="101"/>
      <c r="K1" s="101"/>
      <c r="L1" s="101"/>
      <c r="M1" s="101"/>
      <c r="N1" s="101"/>
      <c r="O1" s="84" t="s">
        <v>630</v>
      </c>
      <c r="P1" s="84"/>
    </row>
    <row r="2" spans="1:16" s="2" customFormat="1" ht="3.95" customHeight="1" x14ac:dyDescent="0.15">
      <c r="A2" s="6"/>
      <c r="B2" s="7"/>
      <c r="C2" s="7"/>
      <c r="D2" s="7"/>
      <c r="E2" s="7"/>
      <c r="F2" s="7"/>
      <c r="G2" s="7"/>
      <c r="H2" s="7"/>
      <c r="I2" s="7"/>
      <c r="J2" s="7"/>
      <c r="K2" s="7"/>
      <c r="L2" s="7"/>
      <c r="M2" s="7"/>
      <c r="N2" s="7"/>
      <c r="O2" s="7"/>
      <c r="P2" s="8"/>
    </row>
    <row r="3" spans="1:16" s="2" customFormat="1" ht="117" customHeight="1" x14ac:dyDescent="0.15">
      <c r="A3" s="10" t="s">
        <v>0</v>
      </c>
      <c r="B3" s="11" t="s">
        <v>384</v>
      </c>
      <c r="C3" s="11" t="s">
        <v>385</v>
      </c>
      <c r="D3" s="11" t="s">
        <v>386</v>
      </c>
      <c r="E3" s="11" t="s">
        <v>387</v>
      </c>
      <c r="F3" s="11" t="s">
        <v>388</v>
      </c>
      <c r="G3" s="11" t="s">
        <v>389</v>
      </c>
      <c r="H3" s="11" t="s">
        <v>705</v>
      </c>
      <c r="I3" s="11" t="s">
        <v>390</v>
      </c>
      <c r="J3" s="11" t="s">
        <v>391</v>
      </c>
      <c r="K3" s="11" t="s">
        <v>706</v>
      </c>
      <c r="L3" s="11" t="s">
        <v>392</v>
      </c>
      <c r="M3" s="11" t="s">
        <v>393</v>
      </c>
      <c r="N3" s="11" t="s">
        <v>394</v>
      </c>
      <c r="O3" s="11" t="s">
        <v>395</v>
      </c>
      <c r="P3" s="12" t="s">
        <v>396</v>
      </c>
    </row>
    <row r="4" spans="1:16" s="22" customFormat="1" ht="12" customHeight="1" x14ac:dyDescent="0.15">
      <c r="A4" s="19">
        <v>2385</v>
      </c>
      <c r="B4" s="20">
        <v>1382</v>
      </c>
      <c r="C4" s="20">
        <v>157</v>
      </c>
      <c r="D4" s="20">
        <v>185</v>
      </c>
      <c r="E4" s="20">
        <v>1049</v>
      </c>
      <c r="F4" s="20">
        <v>253</v>
      </c>
      <c r="G4" s="20">
        <v>400</v>
      </c>
      <c r="H4" s="20">
        <v>2117</v>
      </c>
      <c r="I4" s="20">
        <v>399</v>
      </c>
      <c r="J4" s="20">
        <v>542</v>
      </c>
      <c r="K4" s="20">
        <v>875</v>
      </c>
      <c r="L4" s="20">
        <v>122</v>
      </c>
      <c r="M4" s="20">
        <v>622</v>
      </c>
      <c r="N4" s="20">
        <v>32</v>
      </c>
      <c r="O4" s="20">
        <v>86</v>
      </c>
      <c r="P4" s="21">
        <v>664</v>
      </c>
    </row>
    <row r="5" spans="1:16" s="16" customFormat="1" ht="12" customHeight="1" x14ac:dyDescent="0.15">
      <c r="A5" s="13">
        <v>100</v>
      </c>
      <c r="B5" s="14">
        <v>57.9</v>
      </c>
      <c r="C5" s="14">
        <v>6.6</v>
      </c>
      <c r="D5" s="14">
        <v>7.8</v>
      </c>
      <c r="E5" s="14">
        <v>44</v>
      </c>
      <c r="F5" s="14">
        <v>10.6</v>
      </c>
      <c r="G5" s="14">
        <v>16.8</v>
      </c>
      <c r="H5" s="14">
        <v>88.8</v>
      </c>
      <c r="I5" s="14">
        <v>16.7</v>
      </c>
      <c r="J5" s="14">
        <v>22.7</v>
      </c>
      <c r="K5" s="14">
        <v>36.700000000000003</v>
      </c>
      <c r="L5" s="14">
        <v>5.0999999999999996</v>
      </c>
      <c r="M5" s="14">
        <v>26.1</v>
      </c>
      <c r="N5" s="14">
        <v>1.3</v>
      </c>
      <c r="O5" s="14">
        <v>3.6</v>
      </c>
      <c r="P5" s="15">
        <v>27.8</v>
      </c>
    </row>
    <row r="6" spans="1:16" s="2" customFormat="1" ht="3.95" customHeight="1" x14ac:dyDescent="0.15">
      <c r="A6" s="6"/>
      <c r="B6" s="7"/>
      <c r="C6" s="7"/>
      <c r="D6" s="7"/>
      <c r="E6" s="7"/>
      <c r="F6" s="7"/>
      <c r="G6" s="7"/>
      <c r="H6" s="7"/>
      <c r="I6" s="7"/>
      <c r="J6" s="7"/>
      <c r="K6" s="7"/>
      <c r="L6" s="7"/>
      <c r="M6" s="7"/>
      <c r="N6" s="7"/>
      <c r="O6" s="7"/>
      <c r="P6" s="8"/>
    </row>
    <row r="7" spans="1:16" s="2" customFormat="1" ht="117" customHeight="1" x14ac:dyDescent="0.15">
      <c r="A7" s="10" t="s">
        <v>397</v>
      </c>
      <c r="B7" s="11" t="s">
        <v>398</v>
      </c>
      <c r="C7" s="11" t="s">
        <v>399</v>
      </c>
      <c r="D7" s="11" t="s">
        <v>400</v>
      </c>
      <c r="E7" s="11" t="s">
        <v>401</v>
      </c>
      <c r="F7" s="11" t="s">
        <v>402</v>
      </c>
      <c r="G7" s="11" t="s">
        <v>403</v>
      </c>
      <c r="H7" s="11" t="s">
        <v>404</v>
      </c>
      <c r="I7" s="11" t="s">
        <v>405</v>
      </c>
      <c r="J7" s="11" t="s">
        <v>406</v>
      </c>
      <c r="K7" s="11" t="s">
        <v>407</v>
      </c>
      <c r="L7" s="11" t="s">
        <v>408</v>
      </c>
      <c r="M7" s="11" t="s">
        <v>409</v>
      </c>
      <c r="N7" s="11" t="s">
        <v>410</v>
      </c>
      <c r="O7" s="11" t="s">
        <v>411</v>
      </c>
      <c r="P7" s="12" t="s">
        <v>6</v>
      </c>
    </row>
    <row r="8" spans="1:16" s="22" customFormat="1" ht="12" customHeight="1" x14ac:dyDescent="0.15">
      <c r="A8" s="19">
        <v>154</v>
      </c>
      <c r="B8" s="20">
        <v>694</v>
      </c>
      <c r="C8" s="20">
        <v>33</v>
      </c>
      <c r="D8" s="20">
        <v>176</v>
      </c>
      <c r="E8" s="20">
        <v>1012</v>
      </c>
      <c r="F8" s="20">
        <v>258</v>
      </c>
      <c r="G8" s="20">
        <v>319</v>
      </c>
      <c r="H8" s="20">
        <v>251</v>
      </c>
      <c r="I8" s="20">
        <v>66</v>
      </c>
      <c r="J8" s="20">
        <v>762</v>
      </c>
      <c r="K8" s="20">
        <v>816</v>
      </c>
      <c r="L8" s="20">
        <v>575</v>
      </c>
      <c r="M8" s="20">
        <v>768</v>
      </c>
      <c r="N8" s="20">
        <v>377</v>
      </c>
      <c r="O8" s="20">
        <v>133</v>
      </c>
      <c r="P8" s="21">
        <v>55</v>
      </c>
    </row>
    <row r="9" spans="1:16" s="16" customFormat="1" ht="12" customHeight="1" x14ac:dyDescent="0.15">
      <c r="A9" s="13">
        <v>6.5</v>
      </c>
      <c r="B9" s="14">
        <v>29.1</v>
      </c>
      <c r="C9" s="14">
        <v>1.4</v>
      </c>
      <c r="D9" s="14">
        <v>7.4</v>
      </c>
      <c r="E9" s="14">
        <v>42.4</v>
      </c>
      <c r="F9" s="14">
        <v>10.8</v>
      </c>
      <c r="G9" s="14">
        <v>13.4</v>
      </c>
      <c r="H9" s="14">
        <v>10.5</v>
      </c>
      <c r="I9" s="14">
        <v>2.8</v>
      </c>
      <c r="J9" s="14">
        <v>31.9</v>
      </c>
      <c r="K9" s="14">
        <v>34.200000000000003</v>
      </c>
      <c r="L9" s="14">
        <v>24.1</v>
      </c>
      <c r="M9" s="14">
        <v>32.200000000000003</v>
      </c>
      <c r="N9" s="14">
        <v>15.8</v>
      </c>
      <c r="O9" s="14">
        <v>5.6</v>
      </c>
      <c r="P9" s="15">
        <v>2.2999999999999998</v>
      </c>
    </row>
    <row r="10" spans="1:16" ht="12.95" customHeight="1" x14ac:dyDescent="0.15"/>
    <row r="11" spans="1:16" s="9" customFormat="1" ht="26.1" customHeight="1" x14ac:dyDescent="0.15">
      <c r="A11" s="88" t="s">
        <v>412</v>
      </c>
      <c r="B11" s="88"/>
      <c r="C11" s="88"/>
      <c r="D11" s="88"/>
      <c r="E11" s="88"/>
      <c r="F11" s="88"/>
      <c r="G11" s="88"/>
      <c r="H11" s="88"/>
      <c r="I11" s="88"/>
      <c r="J11" s="88"/>
      <c r="K11" s="88"/>
      <c r="L11" s="88"/>
      <c r="M11" s="88"/>
      <c r="N11" s="88"/>
      <c r="O11" s="88"/>
      <c r="P11" s="88"/>
    </row>
    <row r="12" spans="1:16" s="2" customFormat="1" ht="3.95" customHeight="1" x14ac:dyDescent="0.15">
      <c r="A12" s="6"/>
      <c r="B12" s="7"/>
      <c r="C12" s="7"/>
      <c r="D12" s="7"/>
      <c r="E12" s="8"/>
    </row>
    <row r="13" spans="1:16" s="2" customFormat="1" ht="128.1" customHeight="1" x14ac:dyDescent="0.15">
      <c r="A13" s="10" t="s">
        <v>0</v>
      </c>
      <c r="B13" s="11" t="s">
        <v>133</v>
      </c>
      <c r="C13" s="11" t="s">
        <v>413</v>
      </c>
      <c r="D13" s="11" t="s">
        <v>134</v>
      </c>
      <c r="E13" s="12" t="s">
        <v>6</v>
      </c>
    </row>
    <row r="14" spans="1:16" s="22" customFormat="1" ht="12" customHeight="1" x14ac:dyDescent="0.15">
      <c r="A14" s="19">
        <v>2385</v>
      </c>
      <c r="B14" s="20">
        <v>119</v>
      </c>
      <c r="C14" s="20">
        <v>677</v>
      </c>
      <c r="D14" s="20">
        <v>1558</v>
      </c>
      <c r="E14" s="21">
        <v>31</v>
      </c>
    </row>
    <row r="15" spans="1:16" s="16" customFormat="1" ht="12" customHeight="1" x14ac:dyDescent="0.15">
      <c r="A15" s="13">
        <v>100</v>
      </c>
      <c r="B15" s="14">
        <v>5</v>
      </c>
      <c r="C15" s="14">
        <v>28.4</v>
      </c>
      <c r="D15" s="14">
        <v>65.3</v>
      </c>
      <c r="E15" s="15">
        <v>1.3</v>
      </c>
    </row>
    <row r="16" spans="1:16" ht="12.95" customHeight="1" x14ac:dyDescent="0.15"/>
    <row r="17" spans="1:16" s="9" customFormat="1" ht="26.1" customHeight="1" x14ac:dyDescent="0.15">
      <c r="A17" s="125" t="s">
        <v>677</v>
      </c>
      <c r="B17" s="125"/>
      <c r="C17" s="125"/>
      <c r="D17" s="125"/>
      <c r="E17" s="125"/>
      <c r="F17" s="125"/>
      <c r="G17" s="125"/>
      <c r="H17" s="125"/>
      <c r="I17" s="125"/>
      <c r="J17" s="125"/>
      <c r="K17" s="125"/>
      <c r="L17" s="125"/>
      <c r="M17" s="125"/>
      <c r="N17" s="125"/>
      <c r="O17" s="125"/>
      <c r="P17" s="125"/>
    </row>
    <row r="18" spans="1:16" s="2" customFormat="1" ht="3.95" customHeight="1" x14ac:dyDescent="0.15">
      <c r="A18" s="6"/>
      <c r="B18" s="7"/>
      <c r="C18" s="7"/>
      <c r="D18" s="7"/>
      <c r="E18" s="7"/>
      <c r="F18" s="7"/>
      <c r="G18" s="8"/>
    </row>
    <row r="19" spans="1:16" s="2" customFormat="1" ht="117" customHeight="1" x14ac:dyDescent="0.15">
      <c r="A19" s="10" t="s">
        <v>0</v>
      </c>
      <c r="B19" s="11" t="s">
        <v>414</v>
      </c>
      <c r="C19" s="11" t="s">
        <v>415</v>
      </c>
      <c r="D19" s="11" t="s">
        <v>416</v>
      </c>
      <c r="E19" s="11" t="s">
        <v>417</v>
      </c>
      <c r="F19" s="11" t="s">
        <v>230</v>
      </c>
      <c r="G19" s="12" t="s">
        <v>6</v>
      </c>
    </row>
    <row r="20" spans="1:16" s="22" customFormat="1" ht="12" customHeight="1" x14ac:dyDescent="0.15">
      <c r="A20" s="19">
        <v>2385</v>
      </c>
      <c r="B20" s="20">
        <v>793</v>
      </c>
      <c r="C20" s="20">
        <v>855</v>
      </c>
      <c r="D20" s="20">
        <v>395</v>
      </c>
      <c r="E20" s="20">
        <v>123</v>
      </c>
      <c r="F20" s="20">
        <v>184</v>
      </c>
      <c r="G20" s="21">
        <v>35</v>
      </c>
    </row>
    <row r="21" spans="1:16" s="16" customFormat="1" ht="12" customHeight="1" x14ac:dyDescent="0.15">
      <c r="A21" s="13">
        <v>100</v>
      </c>
      <c r="B21" s="14">
        <v>33.200000000000003</v>
      </c>
      <c r="C21" s="14">
        <v>35.799999999999997</v>
      </c>
      <c r="D21" s="14">
        <v>16.600000000000001</v>
      </c>
      <c r="E21" s="14">
        <v>5.2</v>
      </c>
      <c r="F21" s="14">
        <v>7.7</v>
      </c>
      <c r="G21" s="15">
        <v>1.5</v>
      </c>
    </row>
    <row r="22" spans="1:16" ht="12.95" customHeight="1" x14ac:dyDescent="0.15"/>
  </sheetData>
  <mergeCells count="4">
    <mergeCell ref="A1:N1"/>
    <mergeCell ref="O1:P1"/>
    <mergeCell ref="A17:P17"/>
    <mergeCell ref="A11:P1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EF24-4E7C-4CB8-985A-4F67DCEEE026}">
  <sheetPr codeName="Sheet21"/>
  <dimension ref="A1:P24"/>
  <sheetViews>
    <sheetView topLeftCell="A9" workbookViewId="0">
      <selection activeCell="A23" sqref="A23:F24"/>
    </sheetView>
  </sheetViews>
  <sheetFormatPr defaultColWidth="6.83203125" defaultRowHeight="11.25" x14ac:dyDescent="0.15"/>
  <cols>
    <col min="1" max="16384" width="6.83203125" style="1"/>
  </cols>
  <sheetData>
    <row r="1" spans="1:16" s="9" customFormat="1" ht="26.1" customHeight="1" x14ac:dyDescent="0.15">
      <c r="A1" s="88" t="s">
        <v>418</v>
      </c>
      <c r="B1" s="88"/>
      <c r="C1" s="88"/>
      <c r="D1" s="88"/>
      <c r="E1" s="88"/>
      <c r="F1" s="88"/>
      <c r="G1" s="88"/>
      <c r="H1" s="88"/>
      <c r="I1" s="88"/>
      <c r="J1" s="88"/>
      <c r="K1" s="88"/>
      <c r="L1" s="88"/>
      <c r="M1" s="88"/>
      <c r="N1" s="88"/>
      <c r="O1" s="84" t="s">
        <v>630</v>
      </c>
      <c r="P1" s="84"/>
    </row>
    <row r="2" spans="1:16" s="2" customFormat="1" ht="3.95" customHeight="1" x14ac:dyDescent="0.15">
      <c r="A2" s="6"/>
      <c r="B2" s="7"/>
      <c r="C2" s="7"/>
      <c r="D2" s="8"/>
    </row>
    <row r="3" spans="1:16" s="2" customFormat="1" ht="117" customHeight="1" x14ac:dyDescent="0.15">
      <c r="A3" s="10" t="s">
        <v>0</v>
      </c>
      <c r="B3" s="11" t="s">
        <v>133</v>
      </c>
      <c r="C3" s="11" t="s">
        <v>134</v>
      </c>
      <c r="D3" s="12" t="s">
        <v>6</v>
      </c>
    </row>
    <row r="4" spans="1:16" s="22" customFormat="1" ht="12" customHeight="1" x14ac:dyDescent="0.15">
      <c r="A4" s="19">
        <v>2385</v>
      </c>
      <c r="B4" s="20">
        <v>904</v>
      </c>
      <c r="C4" s="20">
        <v>1460</v>
      </c>
      <c r="D4" s="21">
        <v>21</v>
      </c>
    </row>
    <row r="5" spans="1:16" s="16" customFormat="1" ht="12" customHeight="1" x14ac:dyDescent="0.15">
      <c r="A5" s="13">
        <v>100</v>
      </c>
      <c r="B5" s="14">
        <v>37.9</v>
      </c>
      <c r="C5" s="14">
        <v>61.2</v>
      </c>
      <c r="D5" s="15">
        <v>0.9</v>
      </c>
    </row>
    <row r="6" spans="1:16" ht="12.95" customHeight="1" x14ac:dyDescent="0.15"/>
    <row r="7" spans="1:16" s="9" customFormat="1" ht="51.95" customHeight="1" x14ac:dyDescent="0.15">
      <c r="A7" s="125" t="s">
        <v>678</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8"/>
    </row>
    <row r="9" spans="1:16" s="2" customFormat="1" ht="117" customHeight="1" x14ac:dyDescent="0.15">
      <c r="A9" s="10" t="s">
        <v>0</v>
      </c>
      <c r="B9" s="11" t="s">
        <v>135</v>
      </c>
      <c r="C9" s="11" t="s">
        <v>136</v>
      </c>
      <c r="D9" s="11" t="s">
        <v>137</v>
      </c>
      <c r="E9" s="11" t="s">
        <v>138</v>
      </c>
      <c r="F9" s="11" t="s">
        <v>230</v>
      </c>
      <c r="G9" s="12" t="s">
        <v>6</v>
      </c>
    </row>
    <row r="10" spans="1:16" s="22" customFormat="1" ht="12" customHeight="1" x14ac:dyDescent="0.15">
      <c r="A10" s="19">
        <v>2385</v>
      </c>
      <c r="B10" s="20">
        <v>148</v>
      </c>
      <c r="C10" s="20">
        <v>669</v>
      </c>
      <c r="D10" s="20">
        <v>844</v>
      </c>
      <c r="E10" s="20">
        <v>170</v>
      </c>
      <c r="F10" s="20">
        <v>528</v>
      </c>
      <c r="G10" s="21">
        <v>26</v>
      </c>
    </row>
    <row r="11" spans="1:16" s="16" customFormat="1" ht="12" customHeight="1" x14ac:dyDescent="0.15">
      <c r="A11" s="13">
        <v>100</v>
      </c>
      <c r="B11" s="14">
        <v>6.2</v>
      </c>
      <c r="C11" s="14">
        <v>28.1</v>
      </c>
      <c r="D11" s="14">
        <v>35.4</v>
      </c>
      <c r="E11" s="14">
        <v>7.1</v>
      </c>
      <c r="F11" s="14">
        <v>22.1</v>
      </c>
      <c r="G11" s="15">
        <v>1.1000000000000001</v>
      </c>
    </row>
    <row r="12" spans="1:16" ht="12.95" customHeight="1" x14ac:dyDescent="0.15"/>
    <row r="13" spans="1:16" s="9" customFormat="1" ht="26.1" customHeight="1" x14ac:dyDescent="0.15">
      <c r="A13" s="9" t="s">
        <v>419</v>
      </c>
    </row>
    <row r="14" spans="1:16" s="2" customFormat="1" ht="3.95" customHeight="1" x14ac:dyDescent="0.15">
      <c r="A14" s="6"/>
      <c r="B14" s="7"/>
      <c r="C14" s="7"/>
      <c r="D14" s="7"/>
      <c r="E14" s="7"/>
      <c r="F14" s="7"/>
      <c r="G14" s="8"/>
    </row>
    <row r="15" spans="1:16" s="2" customFormat="1" ht="117" customHeight="1" x14ac:dyDescent="0.15">
      <c r="A15" s="10" t="s">
        <v>0</v>
      </c>
      <c r="B15" s="11" t="s">
        <v>135</v>
      </c>
      <c r="C15" s="11" t="s">
        <v>136</v>
      </c>
      <c r="D15" s="11" t="s">
        <v>137</v>
      </c>
      <c r="E15" s="11" t="s">
        <v>138</v>
      </c>
      <c r="F15" s="11" t="s">
        <v>230</v>
      </c>
      <c r="G15" s="12" t="s">
        <v>6</v>
      </c>
    </row>
    <row r="16" spans="1:16" s="22" customFormat="1" ht="12" customHeight="1" x14ac:dyDescent="0.15">
      <c r="A16" s="19">
        <v>2385</v>
      </c>
      <c r="B16" s="20">
        <v>81</v>
      </c>
      <c r="C16" s="20">
        <v>498</v>
      </c>
      <c r="D16" s="20">
        <v>900</v>
      </c>
      <c r="E16" s="20">
        <v>289</v>
      </c>
      <c r="F16" s="20">
        <v>595</v>
      </c>
      <c r="G16" s="21">
        <v>22</v>
      </c>
    </row>
    <row r="17" spans="1:16" s="16" customFormat="1" ht="12" customHeight="1" x14ac:dyDescent="0.15">
      <c r="A17" s="13">
        <v>100</v>
      </c>
      <c r="B17" s="14">
        <v>3.4</v>
      </c>
      <c r="C17" s="14">
        <v>20.9</v>
      </c>
      <c r="D17" s="14">
        <v>37.700000000000003</v>
      </c>
      <c r="E17" s="14">
        <v>12.1</v>
      </c>
      <c r="F17" s="14">
        <v>24.9</v>
      </c>
      <c r="G17" s="15">
        <v>0.9</v>
      </c>
    </row>
    <row r="18" spans="1:16" ht="12.95" customHeight="1" x14ac:dyDescent="0.15"/>
    <row r="19" spans="1:16" s="9" customFormat="1" ht="39" customHeight="1" x14ac:dyDescent="0.15">
      <c r="A19" s="125" t="s">
        <v>679</v>
      </c>
      <c r="B19" s="125"/>
      <c r="C19" s="125"/>
      <c r="D19" s="125"/>
      <c r="E19" s="125"/>
      <c r="F19" s="125"/>
      <c r="G19" s="125"/>
      <c r="H19" s="125"/>
      <c r="I19" s="125"/>
      <c r="J19" s="125"/>
      <c r="K19" s="125"/>
      <c r="L19" s="125"/>
      <c r="M19" s="125"/>
      <c r="N19" s="125"/>
      <c r="O19" s="125"/>
      <c r="P19" s="125"/>
    </row>
    <row r="20" spans="1:16" s="2" customFormat="1" ht="3.95" customHeight="1" x14ac:dyDescent="0.15">
      <c r="A20" s="6"/>
      <c r="B20" s="7"/>
      <c r="C20" s="7"/>
      <c r="D20" s="7"/>
      <c r="E20" s="7"/>
      <c r="F20" s="8"/>
    </row>
    <row r="21" spans="1:16" s="2" customFormat="1" ht="105.95" customHeight="1" x14ac:dyDescent="0.15">
      <c r="A21" s="10" t="s">
        <v>0</v>
      </c>
      <c r="B21" s="11" t="s">
        <v>420</v>
      </c>
      <c r="C21" s="11" t="s">
        <v>421</v>
      </c>
      <c r="D21" s="11" t="s">
        <v>422</v>
      </c>
      <c r="E21" s="11" t="s">
        <v>423</v>
      </c>
      <c r="F21" s="12" t="s">
        <v>6</v>
      </c>
    </row>
    <row r="22" spans="1:16" s="22" customFormat="1" ht="12" customHeight="1" x14ac:dyDescent="0.15">
      <c r="A22" s="19">
        <v>2385</v>
      </c>
      <c r="B22" s="20">
        <v>431</v>
      </c>
      <c r="C22" s="20">
        <v>1065</v>
      </c>
      <c r="D22" s="20">
        <v>602</v>
      </c>
      <c r="E22" s="20">
        <v>268</v>
      </c>
      <c r="F22" s="21">
        <v>19</v>
      </c>
    </row>
    <row r="23" spans="1:16" s="16" customFormat="1" ht="12" customHeight="1" x14ac:dyDescent="0.15">
      <c r="A23" s="13">
        <v>100</v>
      </c>
      <c r="B23" s="14">
        <v>18.100000000000001</v>
      </c>
      <c r="C23" s="14">
        <v>44.7</v>
      </c>
      <c r="D23" s="14">
        <v>25.2</v>
      </c>
      <c r="E23" s="14">
        <v>11.2</v>
      </c>
      <c r="F23" s="15">
        <v>0.8</v>
      </c>
    </row>
    <row r="24" spans="1:16" ht="12.95" customHeight="1" x14ac:dyDescent="0.15"/>
  </sheetData>
  <mergeCells count="4">
    <mergeCell ref="A1:N1"/>
    <mergeCell ref="A7:P7"/>
    <mergeCell ref="O1:P1"/>
    <mergeCell ref="A19:P19"/>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B258-D1A7-4D57-8906-181F9A3B7C91}">
  <sheetPr codeName="Sheet22"/>
  <dimension ref="A1:P24"/>
  <sheetViews>
    <sheetView workbookViewId="0">
      <selection activeCell="S9" sqref="S9"/>
    </sheetView>
  </sheetViews>
  <sheetFormatPr defaultColWidth="6.83203125" defaultRowHeight="11.25" x14ac:dyDescent="0.15"/>
  <cols>
    <col min="1" max="7" width="7.33203125" style="1" customWidth="1"/>
    <col min="8" max="8" width="7.83203125" style="1" customWidth="1"/>
    <col min="9" max="10" width="7.6640625" style="1" customWidth="1"/>
    <col min="11" max="11" width="7.33203125" style="1" customWidth="1"/>
    <col min="12" max="16384" width="6.83203125" style="1"/>
  </cols>
  <sheetData>
    <row r="1" spans="1:15" s="9" customFormat="1" ht="39" customHeight="1" x14ac:dyDescent="0.15">
      <c r="A1" s="125" t="s">
        <v>711</v>
      </c>
      <c r="B1" s="125"/>
      <c r="C1" s="125"/>
      <c r="D1" s="125"/>
      <c r="E1" s="125"/>
      <c r="F1" s="125"/>
      <c r="G1" s="125"/>
      <c r="H1" s="125"/>
      <c r="I1" s="125"/>
      <c r="J1" s="125"/>
      <c r="K1" s="125"/>
      <c r="L1" s="125"/>
      <c r="N1" s="84" t="s">
        <v>630</v>
      </c>
      <c r="O1" s="84"/>
    </row>
    <row r="2" spans="1:15" s="2" customFormat="1" ht="3.95" customHeight="1" x14ac:dyDescent="0.15">
      <c r="A2" s="6"/>
      <c r="B2" s="7"/>
      <c r="C2" s="7"/>
      <c r="D2" s="7"/>
      <c r="E2" s="7"/>
      <c r="F2" s="7"/>
      <c r="G2" s="7"/>
      <c r="H2" s="7"/>
      <c r="I2" s="7"/>
      <c r="J2" s="8"/>
    </row>
    <row r="3" spans="1:15" s="2" customFormat="1" ht="105.95" customHeight="1" x14ac:dyDescent="0.15">
      <c r="A3" s="10" t="s">
        <v>0</v>
      </c>
      <c r="B3" s="11" t="s">
        <v>424</v>
      </c>
      <c r="C3" s="11" t="s">
        <v>326</v>
      </c>
      <c r="D3" s="11" t="s">
        <v>327</v>
      </c>
      <c r="E3" s="11" t="s">
        <v>328</v>
      </c>
      <c r="F3" s="11" t="s">
        <v>425</v>
      </c>
      <c r="G3" s="11" t="s">
        <v>426</v>
      </c>
      <c r="H3" s="11" t="s">
        <v>427</v>
      </c>
      <c r="I3" s="11" t="s">
        <v>428</v>
      </c>
      <c r="J3" s="12" t="s">
        <v>6</v>
      </c>
    </row>
    <row r="4" spans="1:15" s="22" customFormat="1" ht="12" customHeight="1" x14ac:dyDescent="0.15">
      <c r="A4" s="19">
        <v>2385</v>
      </c>
      <c r="B4" s="20">
        <v>193</v>
      </c>
      <c r="C4" s="20">
        <v>159</v>
      </c>
      <c r="D4" s="20">
        <v>257</v>
      </c>
      <c r="E4" s="20">
        <v>310</v>
      </c>
      <c r="F4" s="20">
        <v>250</v>
      </c>
      <c r="G4" s="20">
        <v>463</v>
      </c>
      <c r="H4" s="20">
        <v>191</v>
      </c>
      <c r="I4" s="20">
        <v>506</v>
      </c>
      <c r="J4" s="21">
        <v>56</v>
      </c>
    </row>
    <row r="5" spans="1:15" s="16" customFormat="1" ht="12" customHeight="1" x14ac:dyDescent="0.15">
      <c r="A5" s="13">
        <v>100</v>
      </c>
      <c r="B5" s="14">
        <v>8.1</v>
      </c>
      <c r="C5" s="14">
        <v>6.7</v>
      </c>
      <c r="D5" s="14">
        <v>10.8</v>
      </c>
      <c r="E5" s="14">
        <v>13</v>
      </c>
      <c r="F5" s="14">
        <v>10.5</v>
      </c>
      <c r="G5" s="14">
        <v>19.399999999999999</v>
      </c>
      <c r="H5" s="14">
        <v>8</v>
      </c>
      <c r="I5" s="14">
        <v>21.2</v>
      </c>
      <c r="J5" s="15">
        <v>2.2999999999999998</v>
      </c>
    </row>
    <row r="6" spans="1:15" ht="12.95" customHeight="1" x14ac:dyDescent="0.15"/>
    <row r="7" spans="1:15" s="9" customFormat="1" ht="51.95" customHeight="1" x14ac:dyDescent="0.15">
      <c r="A7" s="87" t="s">
        <v>680</v>
      </c>
      <c r="B7" s="87"/>
      <c r="C7" s="87"/>
      <c r="D7" s="87"/>
      <c r="E7" s="87"/>
      <c r="F7" s="87"/>
      <c r="G7" s="87"/>
      <c r="H7" s="87"/>
      <c r="I7" s="87"/>
      <c r="J7" s="87"/>
      <c r="K7" s="87"/>
      <c r="L7" s="87"/>
      <c r="M7" s="87"/>
      <c r="N7" s="87"/>
    </row>
    <row r="8" spans="1:15" s="2" customFormat="1" ht="3.95" customHeight="1" x14ac:dyDescent="0.15">
      <c r="A8" s="6"/>
      <c r="B8" s="7"/>
      <c r="C8" s="7"/>
      <c r="D8" s="7"/>
      <c r="E8" s="7"/>
      <c r="F8" s="7"/>
      <c r="G8" s="7"/>
      <c r="H8" s="7"/>
      <c r="I8" s="7"/>
      <c r="J8" s="8"/>
    </row>
    <row r="9" spans="1:15" s="2" customFormat="1" ht="105.95" customHeight="1" x14ac:dyDescent="0.15">
      <c r="A9" s="10" t="s">
        <v>0</v>
      </c>
      <c r="B9" s="11" t="s">
        <v>429</v>
      </c>
      <c r="C9" s="11" t="s">
        <v>430</v>
      </c>
      <c r="D9" s="11" t="s">
        <v>431</v>
      </c>
      <c r="E9" s="11" t="s">
        <v>432</v>
      </c>
      <c r="F9" s="11" t="s">
        <v>433</v>
      </c>
      <c r="G9" s="11" t="s">
        <v>434</v>
      </c>
      <c r="H9" s="11" t="s">
        <v>435</v>
      </c>
      <c r="I9" s="11" t="s">
        <v>612</v>
      </c>
      <c r="J9" s="12" t="s">
        <v>6</v>
      </c>
    </row>
    <row r="10" spans="1:15" s="22" customFormat="1" ht="12" customHeight="1" x14ac:dyDescent="0.15">
      <c r="A10" s="19">
        <v>2136</v>
      </c>
      <c r="B10" s="20">
        <v>219</v>
      </c>
      <c r="C10" s="20">
        <v>284</v>
      </c>
      <c r="D10" s="20">
        <v>573</v>
      </c>
      <c r="E10" s="20">
        <v>244</v>
      </c>
      <c r="F10" s="20">
        <v>134</v>
      </c>
      <c r="G10" s="20">
        <v>326</v>
      </c>
      <c r="H10" s="20">
        <v>114</v>
      </c>
      <c r="I10" s="20">
        <v>140</v>
      </c>
      <c r="J10" s="21">
        <v>102</v>
      </c>
    </row>
    <row r="11" spans="1:15" s="16" customFormat="1" ht="12" customHeight="1" x14ac:dyDescent="0.15">
      <c r="A11" s="13">
        <v>100</v>
      </c>
      <c r="B11" s="14">
        <v>10.3</v>
      </c>
      <c r="C11" s="14">
        <v>13.3</v>
      </c>
      <c r="D11" s="14">
        <v>26.8</v>
      </c>
      <c r="E11" s="14">
        <v>11.4</v>
      </c>
      <c r="F11" s="14">
        <v>6.3</v>
      </c>
      <c r="G11" s="14">
        <v>15.3</v>
      </c>
      <c r="H11" s="14">
        <v>5.3</v>
      </c>
      <c r="I11" s="14">
        <v>6.6</v>
      </c>
      <c r="J11" s="15">
        <v>4.8</v>
      </c>
    </row>
    <row r="12" spans="1:15" ht="12.95" customHeight="1" x14ac:dyDescent="0.15"/>
    <row r="13" spans="1:15" s="9" customFormat="1" ht="26.1" customHeight="1" x14ac:dyDescent="0.15">
      <c r="A13" s="9" t="s">
        <v>619</v>
      </c>
    </row>
    <row r="14" spans="1:15" s="2" customFormat="1" ht="3.95" customHeight="1" x14ac:dyDescent="0.15">
      <c r="A14" s="6"/>
      <c r="B14" s="7"/>
      <c r="C14" s="7"/>
      <c r="D14" s="7"/>
      <c r="E14" s="7"/>
      <c r="F14" s="7"/>
      <c r="G14" s="4"/>
      <c r="H14" s="6"/>
      <c r="I14" s="7"/>
      <c r="J14" s="8"/>
    </row>
    <row r="15" spans="1:15" s="2" customFormat="1" ht="117" customHeight="1" x14ac:dyDescent="0.15">
      <c r="A15" s="10" t="s">
        <v>0</v>
      </c>
      <c r="B15" s="11" t="s">
        <v>613</v>
      </c>
      <c r="C15" s="11" t="s">
        <v>614</v>
      </c>
      <c r="D15" s="11" t="s">
        <v>615</v>
      </c>
      <c r="E15" s="11" t="s">
        <v>616</v>
      </c>
      <c r="F15" s="11" t="s">
        <v>617</v>
      </c>
      <c r="G15" s="3" t="s">
        <v>618</v>
      </c>
      <c r="H15" s="10" t="s">
        <v>692</v>
      </c>
      <c r="I15" s="11" t="s">
        <v>693</v>
      </c>
      <c r="J15" s="12" t="s">
        <v>694</v>
      </c>
    </row>
    <row r="16" spans="1:15" s="22" customFormat="1" ht="12" customHeight="1" x14ac:dyDescent="0.15">
      <c r="A16" s="19">
        <v>703</v>
      </c>
      <c r="B16" s="20">
        <v>32</v>
      </c>
      <c r="C16" s="20">
        <v>128</v>
      </c>
      <c r="D16" s="20">
        <v>230</v>
      </c>
      <c r="E16" s="20">
        <v>154</v>
      </c>
      <c r="F16" s="20">
        <v>101</v>
      </c>
      <c r="G16" s="32">
        <v>58</v>
      </c>
      <c r="H16" s="82">
        <v>6698.74</v>
      </c>
      <c r="I16" s="20">
        <v>50</v>
      </c>
      <c r="J16" s="21">
        <v>50000</v>
      </c>
    </row>
    <row r="17" spans="1:16" s="16" customFormat="1" ht="12" customHeight="1" x14ac:dyDescent="0.15">
      <c r="A17" s="13">
        <v>100</v>
      </c>
      <c r="B17" s="14">
        <v>4.5999999999999996</v>
      </c>
      <c r="C17" s="14">
        <v>18.2</v>
      </c>
      <c r="D17" s="14">
        <v>32.700000000000003</v>
      </c>
      <c r="E17" s="14">
        <v>21.9</v>
      </c>
      <c r="F17" s="14">
        <v>14.4</v>
      </c>
      <c r="G17" s="34">
        <v>8.3000000000000007</v>
      </c>
      <c r="H17" s="13"/>
      <c r="I17" s="14"/>
      <c r="J17" s="15"/>
    </row>
    <row r="18" spans="1:16" ht="12.95" customHeight="1" x14ac:dyDescent="0.15"/>
    <row r="19" spans="1:16" s="9" customFormat="1" ht="39" customHeight="1" x14ac:dyDescent="0.15">
      <c r="A19" s="87" t="s">
        <v>707</v>
      </c>
      <c r="B19" s="87"/>
      <c r="C19" s="87"/>
      <c r="D19" s="87"/>
      <c r="E19" s="87"/>
      <c r="F19" s="87"/>
      <c r="G19" s="87"/>
      <c r="H19" s="87"/>
      <c r="I19" s="87"/>
      <c r="J19" s="87"/>
      <c r="K19" s="87"/>
      <c r="L19" s="87"/>
      <c r="M19" s="87"/>
      <c r="N19" s="87"/>
      <c r="O19" s="87"/>
      <c r="P19" s="78"/>
    </row>
    <row r="20" spans="1:16" s="2" customFormat="1" ht="3.95" customHeight="1" x14ac:dyDescent="0.15">
      <c r="A20" s="6"/>
      <c r="B20" s="7"/>
      <c r="C20" s="7"/>
      <c r="D20" s="7"/>
      <c r="E20" s="7"/>
      <c r="F20" s="7"/>
      <c r="G20" s="7"/>
      <c r="H20" s="7"/>
      <c r="I20" s="7"/>
      <c r="J20" s="7"/>
      <c r="K20" s="7"/>
      <c r="L20" s="7"/>
      <c r="M20" s="7"/>
      <c r="N20" s="8"/>
    </row>
    <row r="21" spans="1:16" s="2" customFormat="1" ht="128.1" customHeight="1" x14ac:dyDescent="0.15">
      <c r="A21" s="10" t="s">
        <v>0</v>
      </c>
      <c r="B21" s="11" t="s">
        <v>436</v>
      </c>
      <c r="C21" s="11" t="s">
        <v>437</v>
      </c>
      <c r="D21" s="11" t="s">
        <v>438</v>
      </c>
      <c r="E21" s="11" t="s">
        <v>439</v>
      </c>
      <c r="F21" s="11" t="s">
        <v>440</v>
      </c>
      <c r="G21" s="11" t="s">
        <v>441</v>
      </c>
      <c r="H21" s="11" t="s">
        <v>442</v>
      </c>
      <c r="I21" s="11" t="s">
        <v>443</v>
      </c>
      <c r="J21" s="11" t="s">
        <v>444</v>
      </c>
      <c r="K21" s="11" t="s">
        <v>445</v>
      </c>
      <c r="L21" s="11" t="s">
        <v>446</v>
      </c>
      <c r="M21" s="11" t="s">
        <v>64</v>
      </c>
      <c r="N21" s="12" t="s">
        <v>6</v>
      </c>
    </row>
    <row r="22" spans="1:16" s="22" customFormat="1" ht="12" customHeight="1" x14ac:dyDescent="0.15">
      <c r="A22" s="19">
        <v>2136</v>
      </c>
      <c r="B22" s="20">
        <v>725</v>
      </c>
      <c r="C22" s="20">
        <v>60</v>
      </c>
      <c r="D22" s="20">
        <v>302</v>
      </c>
      <c r="E22" s="20">
        <v>1019</v>
      </c>
      <c r="F22" s="20">
        <v>282</v>
      </c>
      <c r="G22" s="20">
        <v>222</v>
      </c>
      <c r="H22" s="20">
        <v>367</v>
      </c>
      <c r="I22" s="20">
        <v>114</v>
      </c>
      <c r="J22" s="20">
        <v>805</v>
      </c>
      <c r="K22" s="20">
        <v>68</v>
      </c>
      <c r="L22" s="20">
        <v>205</v>
      </c>
      <c r="M22" s="20">
        <v>77</v>
      </c>
      <c r="N22" s="21">
        <v>48</v>
      </c>
    </row>
    <row r="23" spans="1:16" s="16" customFormat="1" ht="12" customHeight="1" x14ac:dyDescent="0.15">
      <c r="A23" s="13">
        <v>100</v>
      </c>
      <c r="B23" s="14">
        <v>33.9</v>
      </c>
      <c r="C23" s="14">
        <v>2.8</v>
      </c>
      <c r="D23" s="14">
        <v>14.1</v>
      </c>
      <c r="E23" s="14">
        <v>47.7</v>
      </c>
      <c r="F23" s="14">
        <v>13.2</v>
      </c>
      <c r="G23" s="14">
        <v>10.4</v>
      </c>
      <c r="H23" s="14">
        <v>17.2</v>
      </c>
      <c r="I23" s="14">
        <v>5.3</v>
      </c>
      <c r="J23" s="14">
        <v>37.700000000000003</v>
      </c>
      <c r="K23" s="14">
        <v>3.2</v>
      </c>
      <c r="L23" s="14">
        <v>9.6</v>
      </c>
      <c r="M23" s="14">
        <v>3.6</v>
      </c>
      <c r="N23" s="15">
        <v>2.2000000000000002</v>
      </c>
    </row>
    <row r="24" spans="1:16" ht="12.95" customHeight="1" x14ac:dyDescent="0.15"/>
  </sheetData>
  <mergeCells count="4">
    <mergeCell ref="N1:O1"/>
    <mergeCell ref="A19:O19"/>
    <mergeCell ref="A7:N7"/>
    <mergeCell ref="A1:L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FB19-D7C0-4821-BBCA-D61A8EF3D2BD}">
  <sheetPr codeName="Sheet23"/>
  <dimension ref="A1:P24"/>
  <sheetViews>
    <sheetView topLeftCell="A14" workbookViewId="0">
      <selection activeCell="A23" sqref="A23:F24"/>
    </sheetView>
  </sheetViews>
  <sheetFormatPr defaultColWidth="6.83203125" defaultRowHeight="11.25" x14ac:dyDescent="0.15"/>
  <cols>
    <col min="1" max="3" width="6.83203125" style="1"/>
    <col min="4" max="5" width="7.1640625" style="1" customWidth="1"/>
    <col min="6" max="16384" width="6.83203125" style="1"/>
  </cols>
  <sheetData>
    <row r="1" spans="1:16" s="9" customFormat="1" ht="39" customHeight="1" x14ac:dyDescent="0.15">
      <c r="A1" s="125" t="s">
        <v>681</v>
      </c>
      <c r="B1" s="88"/>
      <c r="C1" s="88"/>
      <c r="D1" s="88"/>
      <c r="E1" s="88"/>
      <c r="F1" s="88"/>
      <c r="G1" s="88"/>
      <c r="H1" s="88"/>
      <c r="I1" s="88"/>
      <c r="J1" s="88"/>
      <c r="K1" s="88"/>
      <c r="L1" s="88"/>
      <c r="M1" s="88"/>
      <c r="N1" s="88"/>
      <c r="O1" s="84" t="s">
        <v>630</v>
      </c>
      <c r="P1" s="84"/>
    </row>
    <row r="2" spans="1:16" s="2" customFormat="1" ht="3.95" customHeight="1" x14ac:dyDescent="0.15">
      <c r="A2" s="6"/>
      <c r="B2" s="7"/>
      <c r="C2" s="7"/>
      <c r="D2" s="7"/>
      <c r="E2" s="7"/>
      <c r="F2" s="7"/>
      <c r="G2" s="7"/>
      <c r="H2" s="8"/>
    </row>
    <row r="3" spans="1:16" s="2" customFormat="1" ht="150" customHeight="1" x14ac:dyDescent="0.15">
      <c r="A3" s="10" t="s">
        <v>0</v>
      </c>
      <c r="B3" s="11" t="s">
        <v>447</v>
      </c>
      <c r="C3" s="11" t="s">
        <v>448</v>
      </c>
      <c r="D3" s="11" t="s">
        <v>449</v>
      </c>
      <c r="E3" s="11" t="s">
        <v>620</v>
      </c>
      <c r="F3" s="11" t="s">
        <v>450</v>
      </c>
      <c r="G3" s="11" t="s">
        <v>64</v>
      </c>
      <c r="H3" s="12" t="s">
        <v>6</v>
      </c>
    </row>
    <row r="4" spans="1:16" s="22" customFormat="1" ht="12" customHeight="1" x14ac:dyDescent="0.15">
      <c r="A4" s="19">
        <v>2385</v>
      </c>
      <c r="B4" s="20">
        <v>1117</v>
      </c>
      <c r="C4" s="20">
        <v>162</v>
      </c>
      <c r="D4" s="20">
        <v>327</v>
      </c>
      <c r="E4" s="20">
        <v>202</v>
      </c>
      <c r="F4" s="20">
        <v>368</v>
      </c>
      <c r="G4" s="20">
        <v>156</v>
      </c>
      <c r="H4" s="21">
        <v>53</v>
      </c>
    </row>
    <row r="5" spans="1:16" s="16" customFormat="1" ht="12" customHeight="1" x14ac:dyDescent="0.15">
      <c r="A5" s="13">
        <v>100</v>
      </c>
      <c r="B5" s="14">
        <v>46.8</v>
      </c>
      <c r="C5" s="14">
        <v>6.8</v>
      </c>
      <c r="D5" s="14">
        <v>13.7</v>
      </c>
      <c r="E5" s="14">
        <v>8.5</v>
      </c>
      <c r="F5" s="14">
        <v>15.4</v>
      </c>
      <c r="G5" s="14">
        <v>6.5</v>
      </c>
      <c r="H5" s="15">
        <v>2.2000000000000002</v>
      </c>
    </row>
    <row r="6" spans="1:16" ht="12.95" customHeight="1" x14ac:dyDescent="0.15"/>
    <row r="7" spans="1:16" s="9" customFormat="1" ht="26.1" customHeight="1" x14ac:dyDescent="0.15">
      <c r="A7" s="9" t="s">
        <v>451</v>
      </c>
    </row>
    <row r="8" spans="1:16" s="2" customFormat="1" ht="3.95" customHeight="1" x14ac:dyDescent="0.15">
      <c r="A8" s="6"/>
      <c r="B8" s="7"/>
      <c r="C8" s="7"/>
      <c r="D8" s="7"/>
      <c r="E8" s="7"/>
      <c r="F8" s="7"/>
      <c r="G8" s="8"/>
    </row>
    <row r="9" spans="1:16" s="2" customFormat="1" ht="117" customHeight="1" x14ac:dyDescent="0.15">
      <c r="A9" s="10" t="s">
        <v>0</v>
      </c>
      <c r="B9" s="11" t="s">
        <v>135</v>
      </c>
      <c r="C9" s="11" t="s">
        <v>136</v>
      </c>
      <c r="D9" s="11" t="s">
        <v>137</v>
      </c>
      <c r="E9" s="11" t="s">
        <v>138</v>
      </c>
      <c r="F9" s="11" t="s">
        <v>230</v>
      </c>
      <c r="G9" s="12" t="s">
        <v>6</v>
      </c>
    </row>
    <row r="10" spans="1:16" s="22" customFormat="1" ht="12" customHeight="1" x14ac:dyDescent="0.15">
      <c r="A10" s="19">
        <v>2385</v>
      </c>
      <c r="B10" s="20">
        <v>261</v>
      </c>
      <c r="C10" s="20">
        <v>1063</v>
      </c>
      <c r="D10" s="20">
        <v>546</v>
      </c>
      <c r="E10" s="20">
        <v>98</v>
      </c>
      <c r="F10" s="20">
        <v>373</v>
      </c>
      <c r="G10" s="21">
        <v>44</v>
      </c>
    </row>
    <row r="11" spans="1:16" s="16" customFormat="1" ht="12" customHeight="1" x14ac:dyDescent="0.15">
      <c r="A11" s="13">
        <v>100</v>
      </c>
      <c r="B11" s="14">
        <v>10.9</v>
      </c>
      <c r="C11" s="14">
        <v>44.6</v>
      </c>
      <c r="D11" s="14">
        <v>22.9</v>
      </c>
      <c r="E11" s="14">
        <v>4.0999999999999996</v>
      </c>
      <c r="F11" s="14">
        <v>15.6</v>
      </c>
      <c r="G11" s="15">
        <v>1.8</v>
      </c>
    </row>
    <row r="12" spans="1:16" ht="12.95" customHeight="1" x14ac:dyDescent="0.15"/>
    <row r="13" spans="1:16" s="9" customFormat="1" ht="39" customHeight="1" x14ac:dyDescent="0.15">
      <c r="A13" s="125" t="s">
        <v>621</v>
      </c>
      <c r="B13" s="88"/>
      <c r="C13" s="88"/>
      <c r="D13" s="88"/>
      <c r="E13" s="88"/>
      <c r="F13" s="88"/>
      <c r="G13" s="88"/>
      <c r="H13" s="88"/>
      <c r="I13" s="88"/>
      <c r="J13" s="88"/>
      <c r="K13" s="88"/>
      <c r="L13" s="88"/>
      <c r="M13" s="88"/>
      <c r="N13" s="88"/>
      <c r="O13" s="88"/>
      <c r="P13" s="88"/>
    </row>
    <row r="14" spans="1:16" s="2" customFormat="1" ht="3.95" customHeight="1" x14ac:dyDescent="0.15">
      <c r="A14" s="6"/>
      <c r="B14" s="7"/>
      <c r="C14" s="7"/>
      <c r="D14" s="7"/>
      <c r="E14" s="7"/>
      <c r="F14" s="7"/>
      <c r="G14" s="8"/>
    </row>
    <row r="15" spans="1:16" s="2" customFormat="1" ht="117" customHeight="1" x14ac:dyDescent="0.15">
      <c r="A15" s="10" t="s">
        <v>0</v>
      </c>
      <c r="B15" s="11" t="s">
        <v>135</v>
      </c>
      <c r="C15" s="11" t="s">
        <v>136</v>
      </c>
      <c r="D15" s="11" t="s">
        <v>137</v>
      </c>
      <c r="E15" s="11" t="s">
        <v>138</v>
      </c>
      <c r="F15" s="11" t="s">
        <v>230</v>
      </c>
      <c r="G15" s="12" t="s">
        <v>6</v>
      </c>
    </row>
    <row r="16" spans="1:16" s="22" customFormat="1" ht="12" customHeight="1" x14ac:dyDescent="0.15">
      <c r="A16" s="19">
        <v>2385</v>
      </c>
      <c r="B16" s="20">
        <v>275</v>
      </c>
      <c r="C16" s="20">
        <v>972</v>
      </c>
      <c r="D16" s="20">
        <v>573</v>
      </c>
      <c r="E16" s="20">
        <v>101</v>
      </c>
      <c r="F16" s="20">
        <v>422</v>
      </c>
      <c r="G16" s="21">
        <v>42</v>
      </c>
    </row>
    <row r="17" spans="1:14" s="16" customFormat="1" ht="12" customHeight="1" x14ac:dyDescent="0.15">
      <c r="A17" s="13">
        <v>100</v>
      </c>
      <c r="B17" s="14">
        <v>11.5</v>
      </c>
      <c r="C17" s="14">
        <v>40.799999999999997</v>
      </c>
      <c r="D17" s="14">
        <v>24</v>
      </c>
      <c r="E17" s="14">
        <v>4.2</v>
      </c>
      <c r="F17" s="14">
        <v>17.7</v>
      </c>
      <c r="G17" s="15">
        <v>1.8</v>
      </c>
    </row>
    <row r="18" spans="1:14" ht="12.95" customHeight="1" x14ac:dyDescent="0.15"/>
    <row r="19" spans="1:14" s="9" customFormat="1" ht="39" customHeight="1" x14ac:dyDescent="0.15">
      <c r="A19" s="125" t="s">
        <v>622</v>
      </c>
      <c r="B19" s="88"/>
      <c r="C19" s="88"/>
      <c r="D19" s="88"/>
      <c r="E19" s="88"/>
      <c r="F19" s="88"/>
      <c r="G19" s="88"/>
      <c r="H19" s="88"/>
      <c r="I19" s="88"/>
      <c r="J19" s="88"/>
      <c r="K19" s="88"/>
      <c r="L19" s="88"/>
      <c r="M19" s="88"/>
      <c r="N19" s="88"/>
    </row>
    <row r="20" spans="1:14" s="2" customFormat="1" ht="3.95" customHeight="1" x14ac:dyDescent="0.15">
      <c r="A20" s="6"/>
      <c r="B20" s="7"/>
      <c r="C20" s="7"/>
      <c r="D20" s="7"/>
      <c r="E20" s="7"/>
      <c r="F20" s="7"/>
      <c r="G20" s="8"/>
    </row>
    <row r="21" spans="1:14" s="2" customFormat="1" ht="117" customHeight="1" x14ac:dyDescent="0.15">
      <c r="A21" s="10" t="s">
        <v>0</v>
      </c>
      <c r="B21" s="11" t="s">
        <v>135</v>
      </c>
      <c r="C21" s="11" t="s">
        <v>136</v>
      </c>
      <c r="D21" s="11" t="s">
        <v>137</v>
      </c>
      <c r="E21" s="11" t="s">
        <v>138</v>
      </c>
      <c r="F21" s="11" t="s">
        <v>230</v>
      </c>
      <c r="G21" s="12" t="s">
        <v>6</v>
      </c>
    </row>
    <row r="22" spans="1:14" s="22" customFormat="1" ht="12" customHeight="1" x14ac:dyDescent="0.15">
      <c r="A22" s="19">
        <v>2385</v>
      </c>
      <c r="B22" s="20">
        <v>115</v>
      </c>
      <c r="C22" s="20">
        <v>678</v>
      </c>
      <c r="D22" s="20">
        <v>710</v>
      </c>
      <c r="E22" s="20">
        <v>128</v>
      </c>
      <c r="F22" s="20">
        <v>715</v>
      </c>
      <c r="G22" s="21">
        <v>39</v>
      </c>
    </row>
    <row r="23" spans="1:14" s="16" customFormat="1" ht="12" customHeight="1" x14ac:dyDescent="0.15">
      <c r="A23" s="13">
        <v>100</v>
      </c>
      <c r="B23" s="14">
        <v>4.8</v>
      </c>
      <c r="C23" s="14">
        <v>28.4</v>
      </c>
      <c r="D23" s="14">
        <v>29.8</v>
      </c>
      <c r="E23" s="14">
        <v>5.4</v>
      </c>
      <c r="F23" s="14">
        <v>30</v>
      </c>
      <c r="G23" s="15">
        <v>1.6</v>
      </c>
    </row>
    <row r="24" spans="1:14" ht="12.95" customHeight="1" x14ac:dyDescent="0.15"/>
  </sheetData>
  <mergeCells count="4">
    <mergeCell ref="A1:N1"/>
    <mergeCell ref="A13:P13"/>
    <mergeCell ref="O1:P1"/>
    <mergeCell ref="A19:N19"/>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07311-DCCA-45AB-B54F-05804664FE5E}">
  <sheetPr codeName="Sheet24"/>
  <dimension ref="A1:P24"/>
  <sheetViews>
    <sheetView topLeftCell="A11" workbookViewId="0">
      <selection activeCell="A23" sqref="A23:F24"/>
    </sheetView>
  </sheetViews>
  <sheetFormatPr defaultColWidth="6.83203125" defaultRowHeight="11.25" x14ac:dyDescent="0.15"/>
  <cols>
    <col min="1" max="1" width="6.83203125" style="1"/>
    <col min="2" max="2" width="7.1640625" style="1" customWidth="1"/>
    <col min="3" max="3" width="6.83203125" style="1"/>
    <col min="4" max="4" width="7.1640625" style="1" customWidth="1"/>
    <col min="5" max="5" width="6.83203125" style="1"/>
    <col min="6" max="6" width="7.1640625" style="1" customWidth="1"/>
    <col min="7" max="16384" width="6.83203125" style="1"/>
  </cols>
  <sheetData>
    <row r="1" spans="1:16" s="9" customFormat="1" ht="39" customHeight="1" x14ac:dyDescent="0.15">
      <c r="A1" s="125" t="s">
        <v>682</v>
      </c>
      <c r="B1" s="125"/>
      <c r="C1" s="125"/>
      <c r="D1" s="125"/>
      <c r="E1" s="125"/>
      <c r="F1" s="125"/>
      <c r="G1" s="125"/>
      <c r="H1" s="125"/>
      <c r="I1" s="125"/>
      <c r="J1" s="125"/>
      <c r="K1" s="125"/>
      <c r="L1" s="125"/>
      <c r="M1" s="125"/>
      <c r="N1" s="125"/>
      <c r="O1" s="84" t="s">
        <v>630</v>
      </c>
      <c r="P1" s="84"/>
    </row>
    <row r="2" spans="1:16" s="2" customFormat="1" ht="3.95" customHeight="1" x14ac:dyDescent="0.15">
      <c r="A2" s="6"/>
      <c r="B2" s="7"/>
      <c r="C2" s="7"/>
      <c r="D2" s="7"/>
      <c r="E2" s="7"/>
      <c r="F2" s="8"/>
    </row>
    <row r="3" spans="1:16" s="2" customFormat="1" ht="117" customHeight="1" x14ac:dyDescent="0.15">
      <c r="A3" s="10" t="s">
        <v>0</v>
      </c>
      <c r="B3" s="11" t="s">
        <v>452</v>
      </c>
      <c r="C3" s="11" t="s">
        <v>453</v>
      </c>
      <c r="D3" s="11" t="s">
        <v>454</v>
      </c>
      <c r="E3" s="11" t="s">
        <v>455</v>
      </c>
      <c r="F3" s="12" t="s">
        <v>6</v>
      </c>
    </row>
    <row r="4" spans="1:16" s="22" customFormat="1" ht="12" customHeight="1" x14ac:dyDescent="0.15">
      <c r="A4" s="19">
        <v>2385</v>
      </c>
      <c r="B4" s="20">
        <v>1204</v>
      </c>
      <c r="C4" s="20">
        <v>984</v>
      </c>
      <c r="D4" s="20">
        <v>126</v>
      </c>
      <c r="E4" s="20">
        <v>31</v>
      </c>
      <c r="F4" s="21">
        <v>40</v>
      </c>
    </row>
    <row r="5" spans="1:16" s="16" customFormat="1" ht="12" customHeight="1" x14ac:dyDescent="0.15">
      <c r="A5" s="13">
        <v>100</v>
      </c>
      <c r="B5" s="14">
        <v>50.5</v>
      </c>
      <c r="C5" s="14">
        <v>41.3</v>
      </c>
      <c r="D5" s="14">
        <v>5.3</v>
      </c>
      <c r="E5" s="14">
        <v>1.3</v>
      </c>
      <c r="F5" s="15">
        <v>1.7</v>
      </c>
    </row>
    <row r="6" spans="1:16" ht="12.95" customHeight="1" x14ac:dyDescent="0.15"/>
    <row r="7" spans="1:16" s="9" customFormat="1" ht="39" customHeight="1" x14ac:dyDescent="0.15">
      <c r="A7" s="125" t="s">
        <v>623</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7"/>
      <c r="H8" s="7"/>
      <c r="I8" s="8"/>
    </row>
    <row r="9" spans="1:16" s="2" customFormat="1" ht="138.94999999999999" customHeight="1" x14ac:dyDescent="0.15">
      <c r="A9" s="10" t="s">
        <v>0</v>
      </c>
      <c r="B9" s="11" t="s">
        <v>456</v>
      </c>
      <c r="C9" s="11" t="s">
        <v>457</v>
      </c>
      <c r="D9" s="11" t="s">
        <v>458</v>
      </c>
      <c r="E9" s="11" t="s">
        <v>459</v>
      </c>
      <c r="F9" s="11" t="s">
        <v>460</v>
      </c>
      <c r="G9" s="11" t="s">
        <v>64</v>
      </c>
      <c r="H9" s="11" t="s">
        <v>461</v>
      </c>
      <c r="I9" s="12" t="s">
        <v>6</v>
      </c>
    </row>
    <row r="10" spans="1:16" s="22" customFormat="1" ht="12" customHeight="1" x14ac:dyDescent="0.15">
      <c r="A10" s="19">
        <v>2385</v>
      </c>
      <c r="B10" s="20">
        <v>88</v>
      </c>
      <c r="C10" s="20">
        <v>41</v>
      </c>
      <c r="D10" s="20">
        <v>26</v>
      </c>
      <c r="E10" s="20">
        <v>118</v>
      </c>
      <c r="F10" s="20">
        <v>19</v>
      </c>
      <c r="G10" s="20">
        <v>40</v>
      </c>
      <c r="H10" s="20">
        <v>2047</v>
      </c>
      <c r="I10" s="21">
        <v>59</v>
      </c>
    </row>
    <row r="11" spans="1:16" s="16" customFormat="1" ht="12" customHeight="1" x14ac:dyDescent="0.15">
      <c r="A11" s="13">
        <v>100</v>
      </c>
      <c r="B11" s="14">
        <v>3.7</v>
      </c>
      <c r="C11" s="14">
        <v>1.7</v>
      </c>
      <c r="D11" s="14">
        <v>1.1000000000000001</v>
      </c>
      <c r="E11" s="14">
        <v>4.9000000000000004</v>
      </c>
      <c r="F11" s="14">
        <v>0.8</v>
      </c>
      <c r="G11" s="14">
        <v>1.7</v>
      </c>
      <c r="H11" s="14">
        <v>85.8</v>
      </c>
      <c r="I11" s="15">
        <v>2.5</v>
      </c>
    </row>
    <row r="12" spans="1:16" ht="12.95" customHeight="1" x14ac:dyDescent="0.15"/>
    <row r="13" spans="1:16" s="9" customFormat="1" ht="39" customHeight="1" x14ac:dyDescent="0.15">
      <c r="A13" s="125" t="s">
        <v>624</v>
      </c>
      <c r="B13" s="88"/>
      <c r="C13" s="88"/>
      <c r="D13" s="88"/>
      <c r="E13" s="88"/>
      <c r="F13" s="88"/>
      <c r="G13" s="88"/>
      <c r="H13" s="88"/>
      <c r="I13" s="88"/>
      <c r="J13" s="88"/>
      <c r="K13" s="88"/>
      <c r="L13" s="88"/>
      <c r="M13" s="88"/>
      <c r="N13" s="88"/>
      <c r="O13" s="88"/>
      <c r="P13" s="88"/>
    </row>
    <row r="14" spans="1:16" s="2" customFormat="1" ht="3.95" customHeight="1" x14ac:dyDescent="0.15">
      <c r="A14" s="6"/>
      <c r="B14" s="7"/>
      <c r="C14" s="7"/>
      <c r="D14" s="7"/>
      <c r="E14" s="7"/>
      <c r="F14" s="7"/>
      <c r="G14" s="8"/>
    </row>
    <row r="15" spans="1:16" s="2" customFormat="1" ht="117" customHeight="1" x14ac:dyDescent="0.15">
      <c r="A15" s="10" t="s">
        <v>0</v>
      </c>
      <c r="B15" s="11" t="s">
        <v>462</v>
      </c>
      <c r="C15" s="11" t="s">
        <v>463</v>
      </c>
      <c r="D15" s="11" t="s">
        <v>464</v>
      </c>
      <c r="E15" s="11" t="s">
        <v>465</v>
      </c>
      <c r="F15" s="11" t="s">
        <v>230</v>
      </c>
      <c r="G15" s="12" t="s">
        <v>6</v>
      </c>
    </row>
    <row r="16" spans="1:16" s="22" customFormat="1" ht="12" customHeight="1" x14ac:dyDescent="0.15">
      <c r="A16" s="19">
        <v>2385</v>
      </c>
      <c r="B16" s="20">
        <v>189</v>
      </c>
      <c r="C16" s="20">
        <v>773</v>
      </c>
      <c r="D16" s="20">
        <v>166</v>
      </c>
      <c r="E16" s="20">
        <v>53</v>
      </c>
      <c r="F16" s="20">
        <v>1163</v>
      </c>
      <c r="G16" s="21">
        <v>41</v>
      </c>
    </row>
    <row r="17" spans="1:7" s="16" customFormat="1" ht="12" customHeight="1" x14ac:dyDescent="0.15">
      <c r="A17" s="13">
        <v>100</v>
      </c>
      <c r="B17" s="14">
        <v>7.9</v>
      </c>
      <c r="C17" s="14">
        <v>32.4</v>
      </c>
      <c r="D17" s="14">
        <v>7</v>
      </c>
      <c r="E17" s="14">
        <v>2.2000000000000002</v>
      </c>
      <c r="F17" s="14">
        <v>48.8</v>
      </c>
      <c r="G17" s="15">
        <v>1.7</v>
      </c>
    </row>
    <row r="18" spans="1:7" ht="12.95" customHeight="1" x14ac:dyDescent="0.15"/>
    <row r="19" spans="1:7" s="9" customFormat="1" ht="26.1" customHeight="1" x14ac:dyDescent="0.15">
      <c r="A19" s="9" t="s">
        <v>466</v>
      </c>
    </row>
    <row r="20" spans="1:7" s="2" customFormat="1" ht="3.95" customHeight="1" x14ac:dyDescent="0.15">
      <c r="A20" s="6"/>
      <c r="B20" s="7"/>
      <c r="C20" s="7"/>
      <c r="D20" s="7"/>
      <c r="E20" s="8"/>
    </row>
    <row r="21" spans="1:7" s="2" customFormat="1" ht="128.1" customHeight="1" x14ac:dyDescent="0.15">
      <c r="A21" s="10" t="s">
        <v>0</v>
      </c>
      <c r="B21" s="11" t="s">
        <v>467</v>
      </c>
      <c r="C21" s="11" t="s">
        <v>468</v>
      </c>
      <c r="D21" s="11" t="s">
        <v>469</v>
      </c>
      <c r="E21" s="12" t="s">
        <v>6</v>
      </c>
    </row>
    <row r="22" spans="1:7" s="22" customFormat="1" ht="12" customHeight="1" x14ac:dyDescent="0.15">
      <c r="A22" s="19">
        <v>2385</v>
      </c>
      <c r="B22" s="20">
        <v>951</v>
      </c>
      <c r="C22" s="20">
        <v>841</v>
      </c>
      <c r="D22" s="20">
        <v>544</v>
      </c>
      <c r="E22" s="21">
        <v>49</v>
      </c>
    </row>
    <row r="23" spans="1:7" s="16" customFormat="1" ht="12" customHeight="1" x14ac:dyDescent="0.15">
      <c r="A23" s="13">
        <v>100</v>
      </c>
      <c r="B23" s="14">
        <v>39.9</v>
      </c>
      <c r="C23" s="14">
        <v>35.299999999999997</v>
      </c>
      <c r="D23" s="14">
        <v>22.8</v>
      </c>
      <c r="E23" s="15">
        <v>2.1</v>
      </c>
    </row>
    <row r="24" spans="1:7" ht="12.95" customHeight="1" x14ac:dyDescent="0.15"/>
  </sheetData>
  <mergeCells count="4">
    <mergeCell ref="A1:N1"/>
    <mergeCell ref="A7:P7"/>
    <mergeCell ref="A13:P13"/>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2EEA-B52A-4F12-8BA7-F570C13AA45C}">
  <sheetPr codeName="Sheet25"/>
  <dimension ref="A1:P24"/>
  <sheetViews>
    <sheetView topLeftCell="A13" workbookViewId="0">
      <selection activeCell="A23" sqref="A23:F24"/>
    </sheetView>
  </sheetViews>
  <sheetFormatPr defaultColWidth="6.83203125" defaultRowHeight="11.25" x14ac:dyDescent="0.15"/>
  <cols>
    <col min="1" max="3" width="6.83203125" style="1"/>
    <col min="4" max="4" width="7.1640625" style="1" customWidth="1"/>
    <col min="5" max="12" width="6.83203125" style="1"/>
    <col min="13" max="14" width="7.33203125" style="1" customWidth="1"/>
    <col min="15" max="16" width="6.6640625" style="1" customWidth="1"/>
    <col min="17" max="16384" width="6.83203125" style="1"/>
  </cols>
  <sheetData>
    <row r="1" spans="1:16" s="9" customFormat="1" ht="39" customHeight="1" x14ac:dyDescent="0.15">
      <c r="A1" s="87" t="s">
        <v>684</v>
      </c>
      <c r="B1" s="87"/>
      <c r="C1" s="87"/>
      <c r="D1" s="87"/>
      <c r="E1" s="87"/>
      <c r="F1" s="87"/>
      <c r="G1" s="87"/>
      <c r="H1" s="87"/>
      <c r="I1" s="87"/>
      <c r="J1" s="87"/>
      <c r="K1" s="87"/>
      <c r="L1" s="87"/>
      <c r="M1" s="87"/>
      <c r="N1" s="87"/>
      <c r="O1" s="84" t="s">
        <v>630</v>
      </c>
      <c r="P1" s="84"/>
    </row>
    <row r="2" spans="1:16" s="2" customFormat="1" ht="3.95" customHeight="1" x14ac:dyDescent="0.15">
      <c r="A2" s="6"/>
      <c r="B2" s="7"/>
      <c r="C2" s="7"/>
      <c r="D2" s="7"/>
      <c r="E2" s="7"/>
      <c r="F2" s="7"/>
      <c r="G2" s="8"/>
    </row>
    <row r="3" spans="1:16" s="2" customFormat="1" ht="138.94999999999999" customHeight="1" x14ac:dyDescent="0.15">
      <c r="A3" s="10" t="s">
        <v>0</v>
      </c>
      <c r="B3" s="11" t="s">
        <v>470</v>
      </c>
      <c r="C3" s="11" t="s">
        <v>471</v>
      </c>
      <c r="D3" s="11" t="s">
        <v>472</v>
      </c>
      <c r="E3" s="11" t="s">
        <v>473</v>
      </c>
      <c r="F3" s="11" t="s">
        <v>64</v>
      </c>
      <c r="G3" s="12" t="s">
        <v>6</v>
      </c>
    </row>
    <row r="4" spans="1:16" s="22" customFormat="1" ht="12" customHeight="1" x14ac:dyDescent="0.15">
      <c r="A4" s="19">
        <v>1428</v>
      </c>
      <c r="B4" s="20">
        <v>56</v>
      </c>
      <c r="C4" s="20">
        <v>362</v>
      </c>
      <c r="D4" s="20">
        <v>121</v>
      </c>
      <c r="E4" s="20">
        <v>843</v>
      </c>
      <c r="F4" s="20">
        <v>16</v>
      </c>
      <c r="G4" s="21">
        <v>30</v>
      </c>
    </row>
    <row r="5" spans="1:16" s="16" customFormat="1" ht="12" customHeight="1" x14ac:dyDescent="0.15">
      <c r="A5" s="13">
        <v>100</v>
      </c>
      <c r="B5" s="14">
        <v>3.9</v>
      </c>
      <c r="C5" s="14">
        <v>25.4</v>
      </c>
      <c r="D5" s="14">
        <v>8.5</v>
      </c>
      <c r="E5" s="14">
        <v>59</v>
      </c>
      <c r="F5" s="14">
        <v>1.1000000000000001</v>
      </c>
      <c r="G5" s="15">
        <v>2.1</v>
      </c>
    </row>
    <row r="6" spans="1:16" ht="12.95" customHeight="1" x14ac:dyDescent="0.15"/>
    <row r="7" spans="1:16" s="9" customFormat="1" ht="39" customHeight="1" x14ac:dyDescent="0.15">
      <c r="A7" s="125" t="s">
        <v>625</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7"/>
      <c r="H8" s="8"/>
    </row>
    <row r="9" spans="1:16" s="2" customFormat="1" ht="128.1" customHeight="1" x14ac:dyDescent="0.15">
      <c r="A9" s="10" t="s">
        <v>0</v>
      </c>
      <c r="B9" s="11" t="s">
        <v>474</v>
      </c>
      <c r="C9" s="11" t="s">
        <v>475</v>
      </c>
      <c r="D9" s="11" t="s">
        <v>476</v>
      </c>
      <c r="E9" s="11" t="s">
        <v>477</v>
      </c>
      <c r="F9" s="11" t="s">
        <v>478</v>
      </c>
      <c r="G9" s="11" t="s">
        <v>64</v>
      </c>
      <c r="H9" s="12" t="s">
        <v>6</v>
      </c>
    </row>
    <row r="10" spans="1:16" s="22" customFormat="1" ht="12" customHeight="1" x14ac:dyDescent="0.15">
      <c r="A10" s="19">
        <v>2385</v>
      </c>
      <c r="B10" s="20">
        <v>1187</v>
      </c>
      <c r="C10" s="20">
        <v>511</v>
      </c>
      <c r="D10" s="20">
        <v>298</v>
      </c>
      <c r="E10" s="20">
        <v>47</v>
      </c>
      <c r="F10" s="20">
        <v>117</v>
      </c>
      <c r="G10" s="20">
        <v>33</v>
      </c>
      <c r="H10" s="21">
        <v>192</v>
      </c>
    </row>
    <row r="11" spans="1:16" s="16" customFormat="1" ht="12" customHeight="1" x14ac:dyDescent="0.15">
      <c r="A11" s="13">
        <v>100</v>
      </c>
      <c r="B11" s="14">
        <v>49.8</v>
      </c>
      <c r="C11" s="14">
        <v>21.4</v>
      </c>
      <c r="D11" s="14">
        <v>12.5</v>
      </c>
      <c r="E11" s="14">
        <v>2</v>
      </c>
      <c r="F11" s="14">
        <v>4.9000000000000004</v>
      </c>
      <c r="G11" s="14">
        <v>1.4</v>
      </c>
      <c r="H11" s="15">
        <v>8.1</v>
      </c>
    </row>
    <row r="12" spans="1:16" ht="12.95" customHeight="1" x14ac:dyDescent="0.15"/>
    <row r="13" spans="1:16" s="9" customFormat="1" ht="39" customHeight="1" x14ac:dyDescent="0.15">
      <c r="A13" s="125" t="s">
        <v>626</v>
      </c>
      <c r="B13" s="88"/>
      <c r="C13" s="88"/>
      <c r="D13" s="88"/>
      <c r="E13" s="88"/>
      <c r="F13" s="88"/>
      <c r="G13" s="88"/>
      <c r="H13" s="88"/>
      <c r="I13" s="88"/>
      <c r="J13" s="88"/>
      <c r="K13" s="88"/>
      <c r="L13" s="88"/>
      <c r="M13" s="88"/>
      <c r="N13" s="88"/>
      <c r="O13" s="88"/>
      <c r="P13" s="88"/>
    </row>
    <row r="14" spans="1:16" s="2" customFormat="1" ht="3.95" customHeight="1" x14ac:dyDescent="0.15">
      <c r="A14" s="6"/>
      <c r="B14" s="7"/>
      <c r="C14" s="7"/>
      <c r="D14" s="7"/>
      <c r="E14" s="7"/>
      <c r="F14" s="8"/>
    </row>
    <row r="15" spans="1:16" s="2" customFormat="1" ht="105.95" customHeight="1" x14ac:dyDescent="0.15">
      <c r="A15" s="10" t="s">
        <v>0</v>
      </c>
      <c r="B15" s="11" t="s">
        <v>479</v>
      </c>
      <c r="C15" s="11" t="s">
        <v>480</v>
      </c>
      <c r="D15" s="11" t="s">
        <v>481</v>
      </c>
      <c r="E15" s="11" t="s">
        <v>230</v>
      </c>
      <c r="F15" s="12" t="s">
        <v>6</v>
      </c>
    </row>
    <row r="16" spans="1:16" s="22" customFormat="1" ht="12" customHeight="1" x14ac:dyDescent="0.15">
      <c r="A16" s="19">
        <v>2385</v>
      </c>
      <c r="B16" s="20">
        <v>1319</v>
      </c>
      <c r="C16" s="20">
        <v>416</v>
      </c>
      <c r="D16" s="20">
        <v>129</v>
      </c>
      <c r="E16" s="20">
        <v>471</v>
      </c>
      <c r="F16" s="21">
        <v>50</v>
      </c>
    </row>
    <row r="17" spans="1:16" s="16" customFormat="1" ht="12" customHeight="1" x14ac:dyDescent="0.15">
      <c r="A17" s="13">
        <v>100</v>
      </c>
      <c r="B17" s="14">
        <v>55.3</v>
      </c>
      <c r="C17" s="14">
        <v>17.399999999999999</v>
      </c>
      <c r="D17" s="14">
        <v>5.4</v>
      </c>
      <c r="E17" s="14">
        <v>19.7</v>
      </c>
      <c r="F17" s="15">
        <v>2.1</v>
      </c>
    </row>
    <row r="19" spans="1:16" s="9" customFormat="1" ht="39" customHeight="1" x14ac:dyDescent="0.15">
      <c r="A19" s="125" t="s">
        <v>683</v>
      </c>
      <c r="B19" s="125"/>
      <c r="C19" s="125"/>
      <c r="D19" s="125"/>
      <c r="E19" s="125"/>
      <c r="F19" s="125"/>
      <c r="G19" s="125"/>
      <c r="H19" s="125"/>
      <c r="I19" s="125"/>
      <c r="J19" s="125"/>
      <c r="K19" s="125"/>
      <c r="L19" s="125"/>
      <c r="M19" s="125"/>
      <c r="N19" s="125"/>
      <c r="O19" s="125"/>
      <c r="P19" s="125"/>
    </row>
    <row r="20" spans="1:16" s="2" customFormat="1" ht="3.95" customHeight="1" x14ac:dyDescent="0.15">
      <c r="A20" s="6"/>
      <c r="B20" s="7"/>
      <c r="C20" s="150"/>
      <c r="D20" s="151"/>
      <c r="E20" s="7"/>
      <c r="F20" s="7"/>
      <c r="G20" s="7"/>
      <c r="H20" s="7"/>
      <c r="I20" s="7"/>
      <c r="J20" s="8"/>
    </row>
    <row r="21" spans="1:16" s="2" customFormat="1" ht="138.94999999999999" customHeight="1" x14ac:dyDescent="0.15">
      <c r="A21" s="10" t="s">
        <v>0</v>
      </c>
      <c r="B21" s="11" t="s">
        <v>482</v>
      </c>
      <c r="C21" s="148" t="s">
        <v>483</v>
      </c>
      <c r="D21" s="149"/>
      <c r="E21" s="11" t="s">
        <v>484</v>
      </c>
      <c r="F21" s="11" t="s">
        <v>485</v>
      </c>
      <c r="G21" s="11" t="s">
        <v>486</v>
      </c>
      <c r="H21" s="11" t="s">
        <v>487</v>
      </c>
      <c r="I21" s="11" t="s">
        <v>230</v>
      </c>
      <c r="J21" s="12" t="s">
        <v>6</v>
      </c>
    </row>
    <row r="22" spans="1:16" s="22" customFormat="1" ht="12" customHeight="1" x14ac:dyDescent="0.15">
      <c r="A22" s="19">
        <v>2385</v>
      </c>
      <c r="B22" s="20">
        <v>800</v>
      </c>
      <c r="C22" s="32"/>
      <c r="D22" s="26">
        <v>800</v>
      </c>
      <c r="E22" s="20">
        <v>513</v>
      </c>
      <c r="F22" s="20">
        <v>650</v>
      </c>
      <c r="G22" s="20">
        <v>721</v>
      </c>
      <c r="H22" s="20">
        <v>158</v>
      </c>
      <c r="I22" s="20">
        <v>527</v>
      </c>
      <c r="J22" s="21">
        <v>76</v>
      </c>
    </row>
    <row r="23" spans="1:16" s="16" customFormat="1" ht="12" customHeight="1" x14ac:dyDescent="0.15">
      <c r="A23" s="13">
        <v>100</v>
      </c>
      <c r="B23" s="14">
        <v>33.5</v>
      </c>
      <c r="C23" s="34"/>
      <c r="D23" s="27">
        <v>33.5</v>
      </c>
      <c r="E23" s="14">
        <v>21.5</v>
      </c>
      <c r="F23" s="14">
        <v>27.3</v>
      </c>
      <c r="G23" s="14">
        <v>30.2</v>
      </c>
      <c r="H23" s="14">
        <v>6.6</v>
      </c>
      <c r="I23" s="14">
        <v>22.1</v>
      </c>
      <c r="J23" s="15">
        <v>3.2</v>
      </c>
    </row>
    <row r="24" spans="1:16" ht="12.95" customHeight="1" x14ac:dyDescent="0.15"/>
  </sheetData>
  <mergeCells count="7">
    <mergeCell ref="O1:P1"/>
    <mergeCell ref="A1:N1"/>
    <mergeCell ref="C20:D20"/>
    <mergeCell ref="C21:D21"/>
    <mergeCell ref="A19:P19"/>
    <mergeCell ref="A7:P7"/>
    <mergeCell ref="A13:P13"/>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BBAA8-ABDC-4C73-AFC1-B99BE629C58F}">
  <sheetPr codeName="Sheet26"/>
  <dimension ref="A1:P19"/>
  <sheetViews>
    <sheetView topLeftCell="A4" workbookViewId="0">
      <selection activeCell="A23" sqref="A23:F24"/>
    </sheetView>
  </sheetViews>
  <sheetFormatPr defaultColWidth="6.83203125" defaultRowHeight="11.25" x14ac:dyDescent="0.15"/>
  <cols>
    <col min="1" max="2" width="6.83203125" style="1"/>
    <col min="3" max="3" width="7.1640625" style="1" customWidth="1"/>
    <col min="4" max="9" width="6.83203125" style="1"/>
    <col min="10" max="12" width="7.1640625" style="1" customWidth="1"/>
    <col min="13" max="16384" width="6.83203125" style="1"/>
  </cols>
  <sheetData>
    <row r="1" spans="1:16" s="9" customFormat="1" ht="65.099999999999994" customHeight="1" x14ac:dyDescent="0.15">
      <c r="A1" s="125" t="s">
        <v>685</v>
      </c>
      <c r="B1" s="125"/>
      <c r="C1" s="125"/>
      <c r="D1" s="125"/>
      <c r="E1" s="125"/>
      <c r="F1" s="125"/>
      <c r="G1" s="125"/>
      <c r="H1" s="125"/>
      <c r="I1" s="125"/>
      <c r="J1" s="125"/>
      <c r="K1" s="125"/>
      <c r="L1" s="125"/>
      <c r="M1" s="125"/>
      <c r="N1" s="125"/>
      <c r="O1" s="84" t="s">
        <v>630</v>
      </c>
      <c r="P1" s="84"/>
    </row>
    <row r="2" spans="1:16" s="2" customFormat="1" ht="3.95" customHeight="1" x14ac:dyDescent="0.15">
      <c r="A2" s="28"/>
      <c r="B2" s="5"/>
      <c r="C2" s="5"/>
      <c r="D2" s="25"/>
      <c r="E2" s="7"/>
      <c r="F2" s="7"/>
      <c r="G2" s="7"/>
      <c r="H2" s="7"/>
      <c r="I2" s="7"/>
      <c r="J2" s="7"/>
      <c r="K2" s="7"/>
      <c r="L2" s="7"/>
      <c r="M2" s="8"/>
    </row>
    <row r="3" spans="1:16" s="2" customFormat="1" ht="138.94999999999999" customHeight="1" x14ac:dyDescent="0.15">
      <c r="A3" s="29" t="s">
        <v>160</v>
      </c>
      <c r="B3" s="30"/>
      <c r="C3" s="30"/>
      <c r="D3" s="31"/>
      <c r="E3" s="11" t="s">
        <v>0</v>
      </c>
      <c r="F3" s="11" t="s">
        <v>488</v>
      </c>
      <c r="G3" s="11" t="s">
        <v>489</v>
      </c>
      <c r="H3" s="11" t="s">
        <v>490</v>
      </c>
      <c r="I3" s="11" t="s">
        <v>491</v>
      </c>
      <c r="J3" s="11" t="s">
        <v>492</v>
      </c>
      <c r="K3" s="11" t="s">
        <v>493</v>
      </c>
      <c r="L3" s="11" t="s">
        <v>494</v>
      </c>
      <c r="M3" s="12" t="s">
        <v>6</v>
      </c>
    </row>
    <row r="4" spans="1:16" s="22" customFormat="1" ht="12" customHeight="1" x14ac:dyDescent="0.15">
      <c r="A4" s="129" t="s">
        <v>572</v>
      </c>
      <c r="B4" s="130"/>
      <c r="C4" s="130"/>
      <c r="D4" s="131"/>
      <c r="E4" s="20">
        <v>2385</v>
      </c>
      <c r="F4" s="20">
        <v>64</v>
      </c>
      <c r="G4" s="20">
        <v>737</v>
      </c>
      <c r="H4" s="20">
        <v>151</v>
      </c>
      <c r="I4" s="20">
        <v>627</v>
      </c>
      <c r="J4" s="20">
        <v>93</v>
      </c>
      <c r="K4" s="20">
        <v>273</v>
      </c>
      <c r="L4" s="20">
        <v>315</v>
      </c>
      <c r="M4" s="21">
        <v>125</v>
      </c>
    </row>
    <row r="5" spans="1:16" s="16" customFormat="1" ht="12" customHeight="1" x14ac:dyDescent="0.15">
      <c r="A5" s="132"/>
      <c r="B5" s="133"/>
      <c r="C5" s="133"/>
      <c r="D5" s="134"/>
      <c r="E5" s="17">
        <v>100</v>
      </c>
      <c r="F5" s="17">
        <v>2.7</v>
      </c>
      <c r="G5" s="17">
        <v>30.9</v>
      </c>
      <c r="H5" s="17">
        <v>6.3</v>
      </c>
      <c r="I5" s="17">
        <v>26.3</v>
      </c>
      <c r="J5" s="17">
        <v>3.9</v>
      </c>
      <c r="K5" s="17">
        <v>11.4</v>
      </c>
      <c r="L5" s="17">
        <v>13.2</v>
      </c>
      <c r="M5" s="18">
        <v>5.2</v>
      </c>
    </row>
    <row r="6" spans="1:16" s="22" customFormat="1" ht="12.95" customHeight="1" x14ac:dyDescent="0.15">
      <c r="A6" s="129" t="s">
        <v>573</v>
      </c>
      <c r="B6" s="135"/>
      <c r="C6" s="135"/>
      <c r="D6" s="136"/>
      <c r="E6" s="20">
        <v>2385</v>
      </c>
      <c r="F6" s="20">
        <v>509</v>
      </c>
      <c r="G6" s="20">
        <v>822</v>
      </c>
      <c r="H6" s="20">
        <v>125</v>
      </c>
      <c r="I6" s="20">
        <v>507</v>
      </c>
      <c r="J6" s="20">
        <v>79</v>
      </c>
      <c r="K6" s="20">
        <v>120</v>
      </c>
      <c r="L6" s="20">
        <v>68</v>
      </c>
      <c r="M6" s="21">
        <v>155</v>
      </c>
    </row>
    <row r="7" spans="1:16" s="16" customFormat="1" ht="12" customHeight="1" x14ac:dyDescent="0.15">
      <c r="A7" s="140"/>
      <c r="B7" s="141"/>
      <c r="C7" s="141"/>
      <c r="D7" s="142"/>
      <c r="E7" s="14">
        <v>100</v>
      </c>
      <c r="F7" s="14">
        <v>21.3</v>
      </c>
      <c r="G7" s="14">
        <v>34.5</v>
      </c>
      <c r="H7" s="14">
        <v>5.2</v>
      </c>
      <c r="I7" s="14">
        <v>21.3</v>
      </c>
      <c r="J7" s="14">
        <v>3.3</v>
      </c>
      <c r="K7" s="14">
        <v>5</v>
      </c>
      <c r="L7" s="14">
        <v>2.9</v>
      </c>
      <c r="M7" s="15">
        <v>6.5</v>
      </c>
    </row>
    <row r="8" spans="1:16" s="22" customFormat="1" ht="12.95" customHeight="1" x14ac:dyDescent="0.15"/>
    <row r="9" spans="1:16" s="9" customFormat="1" ht="26.1" customHeight="1" x14ac:dyDescent="0.15">
      <c r="A9" s="9" t="s">
        <v>495</v>
      </c>
    </row>
    <row r="10" spans="1:16" s="2" customFormat="1" ht="3.95" customHeight="1" x14ac:dyDescent="0.15">
      <c r="A10" s="6"/>
      <c r="B10" s="7"/>
      <c r="C10" s="7"/>
      <c r="D10" s="7"/>
      <c r="E10" s="7"/>
      <c r="F10" s="7"/>
      <c r="G10" s="7"/>
      <c r="H10" s="8"/>
    </row>
    <row r="11" spans="1:16" s="2" customFormat="1" ht="117" customHeight="1" x14ac:dyDescent="0.15">
      <c r="A11" s="10" t="s">
        <v>0</v>
      </c>
      <c r="B11" s="11" t="s">
        <v>135</v>
      </c>
      <c r="C11" s="11" t="s">
        <v>136</v>
      </c>
      <c r="D11" s="11" t="s">
        <v>137</v>
      </c>
      <c r="E11" s="11" t="s">
        <v>138</v>
      </c>
      <c r="F11" s="11" t="s">
        <v>230</v>
      </c>
      <c r="G11" s="11" t="s">
        <v>496</v>
      </c>
      <c r="H11" s="12" t="s">
        <v>6</v>
      </c>
    </row>
    <row r="12" spans="1:16" s="22" customFormat="1" ht="12.95" customHeight="1" x14ac:dyDescent="0.15">
      <c r="A12" s="19">
        <v>2385</v>
      </c>
      <c r="B12" s="20">
        <v>222</v>
      </c>
      <c r="C12" s="20">
        <v>693</v>
      </c>
      <c r="D12" s="20">
        <v>221</v>
      </c>
      <c r="E12" s="20">
        <v>71</v>
      </c>
      <c r="F12" s="20">
        <v>404</v>
      </c>
      <c r="G12" s="20">
        <v>735</v>
      </c>
      <c r="H12" s="21">
        <v>39</v>
      </c>
    </row>
    <row r="13" spans="1:16" s="16" customFormat="1" ht="12" customHeight="1" x14ac:dyDescent="0.15">
      <c r="A13" s="13">
        <v>100</v>
      </c>
      <c r="B13" s="14">
        <v>9.3000000000000007</v>
      </c>
      <c r="C13" s="14">
        <v>29.1</v>
      </c>
      <c r="D13" s="14">
        <v>9.3000000000000007</v>
      </c>
      <c r="E13" s="14">
        <v>3</v>
      </c>
      <c r="F13" s="14">
        <v>16.899999999999999</v>
      </c>
      <c r="G13" s="14">
        <v>30.8</v>
      </c>
      <c r="H13" s="15">
        <v>1.6</v>
      </c>
    </row>
    <row r="14" spans="1:16" ht="12.95" customHeight="1" x14ac:dyDescent="0.15"/>
    <row r="15" spans="1:16" s="9" customFormat="1" ht="51.95" customHeight="1" x14ac:dyDescent="0.15">
      <c r="A15" s="125" t="s">
        <v>686</v>
      </c>
      <c r="B15" s="125"/>
      <c r="C15" s="125"/>
      <c r="D15" s="125"/>
      <c r="E15" s="125"/>
      <c r="F15" s="125"/>
      <c r="G15" s="125"/>
      <c r="H15" s="125"/>
      <c r="I15" s="125"/>
      <c r="J15" s="125"/>
      <c r="K15" s="125"/>
      <c r="L15" s="125"/>
      <c r="M15" s="125"/>
      <c r="N15" s="125"/>
      <c r="O15" s="125"/>
      <c r="P15" s="125"/>
    </row>
    <row r="16" spans="1:16" s="2" customFormat="1" ht="3.95" customHeight="1" x14ac:dyDescent="0.15">
      <c r="A16" s="6"/>
      <c r="B16" s="7"/>
      <c r="C16" s="7"/>
      <c r="D16" s="7"/>
      <c r="E16" s="7"/>
      <c r="F16" s="7"/>
      <c r="G16" s="8"/>
    </row>
    <row r="17" spans="1:7" s="2" customFormat="1" ht="117" customHeight="1" x14ac:dyDescent="0.15">
      <c r="A17" s="10" t="s">
        <v>0</v>
      </c>
      <c r="B17" s="11" t="s">
        <v>497</v>
      </c>
      <c r="C17" s="11" t="s">
        <v>498</v>
      </c>
      <c r="D17" s="11" t="s">
        <v>499</v>
      </c>
      <c r="E17" s="11" t="s">
        <v>500</v>
      </c>
      <c r="F17" s="11" t="s">
        <v>230</v>
      </c>
      <c r="G17" s="12" t="s">
        <v>6</v>
      </c>
    </row>
    <row r="18" spans="1:7" s="22" customFormat="1" ht="12" customHeight="1" x14ac:dyDescent="0.15">
      <c r="A18" s="19">
        <v>2385</v>
      </c>
      <c r="B18" s="20">
        <v>305</v>
      </c>
      <c r="C18" s="20">
        <v>1031</v>
      </c>
      <c r="D18" s="20">
        <v>68</v>
      </c>
      <c r="E18" s="20">
        <v>38</v>
      </c>
      <c r="F18" s="20">
        <v>859</v>
      </c>
      <c r="G18" s="21">
        <v>84</v>
      </c>
    </row>
    <row r="19" spans="1:7" s="16" customFormat="1" ht="12" customHeight="1" x14ac:dyDescent="0.15">
      <c r="A19" s="13">
        <v>100</v>
      </c>
      <c r="B19" s="14">
        <v>12.8</v>
      </c>
      <c r="C19" s="14">
        <v>43.2</v>
      </c>
      <c r="D19" s="14">
        <v>2.9</v>
      </c>
      <c r="E19" s="14">
        <v>1.6</v>
      </c>
      <c r="F19" s="14">
        <v>36</v>
      </c>
      <c r="G19" s="15">
        <v>3.5</v>
      </c>
    </row>
  </sheetData>
  <mergeCells count="5">
    <mergeCell ref="A1:N1"/>
    <mergeCell ref="A15:P15"/>
    <mergeCell ref="O1:P1"/>
    <mergeCell ref="A4:D5"/>
    <mergeCell ref="A6:D7"/>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AB25-8385-4D78-973E-61F42D67C7AF}">
  <sheetPr codeName="Sheet27"/>
  <dimension ref="A1:P36"/>
  <sheetViews>
    <sheetView topLeftCell="A6" workbookViewId="0">
      <selection activeCell="A23" sqref="A23:F24"/>
    </sheetView>
  </sheetViews>
  <sheetFormatPr defaultColWidth="6.83203125" defaultRowHeight="11.25" x14ac:dyDescent="0.15"/>
  <cols>
    <col min="1" max="2" width="5.83203125" style="1" customWidth="1"/>
    <col min="3" max="10" width="6.83203125" style="1"/>
    <col min="11" max="13" width="7.1640625" style="1" customWidth="1"/>
    <col min="14" max="14" width="6.83203125" style="1"/>
    <col min="15" max="15" width="7.1640625" style="1" customWidth="1"/>
    <col min="16" max="16384" width="6.83203125" style="1"/>
  </cols>
  <sheetData>
    <row r="1" spans="1:16" s="47" customFormat="1" ht="24.95" customHeight="1" x14ac:dyDescent="0.15">
      <c r="A1" s="46" t="s">
        <v>687</v>
      </c>
      <c r="O1" s="84" t="s">
        <v>630</v>
      </c>
      <c r="P1" s="84"/>
    </row>
    <row r="2" spans="1:16" ht="39" customHeight="1" x14ac:dyDescent="0.15">
      <c r="A2" s="101" t="s">
        <v>627</v>
      </c>
      <c r="B2" s="101"/>
      <c r="C2" s="101"/>
      <c r="D2" s="101"/>
      <c r="E2" s="101"/>
      <c r="F2" s="101"/>
      <c r="G2" s="101"/>
      <c r="H2" s="101"/>
      <c r="I2" s="101"/>
      <c r="J2" s="101"/>
      <c r="K2" s="101"/>
      <c r="L2" s="101"/>
      <c r="M2" s="101"/>
      <c r="N2" s="101"/>
      <c r="O2" s="101"/>
      <c r="P2" s="101"/>
    </row>
    <row r="3" spans="1:16" s="2" customFormat="1" ht="3.95" customHeight="1" x14ac:dyDescent="0.15">
      <c r="A3" s="28"/>
      <c r="B3" s="25"/>
      <c r="C3" s="7"/>
      <c r="D3" s="7"/>
      <c r="E3" s="7"/>
      <c r="F3" s="7"/>
      <c r="G3" s="7"/>
      <c r="H3" s="7"/>
      <c r="I3" s="7"/>
      <c r="J3" s="7"/>
      <c r="K3" s="7"/>
      <c r="L3" s="7"/>
      <c r="M3" s="7"/>
      <c r="N3" s="7"/>
      <c r="O3" s="7"/>
      <c r="P3" s="8"/>
    </row>
    <row r="4" spans="1:16" s="2" customFormat="1" ht="150" customHeight="1" x14ac:dyDescent="0.15">
      <c r="A4" s="29" t="s">
        <v>160</v>
      </c>
      <c r="B4" s="31"/>
      <c r="C4" s="11" t="s">
        <v>0</v>
      </c>
      <c r="D4" s="11" t="s">
        <v>501</v>
      </c>
      <c r="E4" s="11" t="s">
        <v>502</v>
      </c>
      <c r="F4" s="11" t="s">
        <v>503</v>
      </c>
      <c r="G4" s="11" t="s">
        <v>504</v>
      </c>
      <c r="H4" s="11" t="s">
        <v>505</v>
      </c>
      <c r="I4" s="11" t="s">
        <v>506</v>
      </c>
      <c r="J4" s="11" t="s">
        <v>507</v>
      </c>
      <c r="K4" s="11" t="s">
        <v>508</v>
      </c>
      <c r="L4" s="11" t="s">
        <v>509</v>
      </c>
      <c r="M4" s="11" t="s">
        <v>510</v>
      </c>
      <c r="N4" s="11" t="s">
        <v>511</v>
      </c>
      <c r="O4" s="11" t="s">
        <v>708</v>
      </c>
      <c r="P4" s="12" t="s">
        <v>512</v>
      </c>
    </row>
    <row r="5" spans="1:16" s="22" customFormat="1" ht="12" customHeight="1" x14ac:dyDescent="0.15">
      <c r="A5" s="152" t="s">
        <v>567</v>
      </c>
      <c r="B5" s="153"/>
      <c r="C5" s="20">
        <v>2385</v>
      </c>
      <c r="D5" s="20">
        <v>130</v>
      </c>
      <c r="E5" s="20">
        <v>36</v>
      </c>
      <c r="F5" s="20">
        <v>56</v>
      </c>
      <c r="G5" s="20">
        <v>30</v>
      </c>
      <c r="H5" s="20">
        <v>21</v>
      </c>
      <c r="I5" s="20">
        <v>98</v>
      </c>
      <c r="J5" s="20">
        <v>102</v>
      </c>
      <c r="K5" s="20">
        <v>513</v>
      </c>
      <c r="L5" s="20">
        <v>376</v>
      </c>
      <c r="M5" s="20">
        <v>276</v>
      </c>
      <c r="N5" s="20">
        <v>132</v>
      </c>
      <c r="O5" s="20">
        <v>817</v>
      </c>
      <c r="P5" s="21">
        <v>532</v>
      </c>
    </row>
    <row r="6" spans="1:16" s="16" customFormat="1" ht="12" customHeight="1" x14ac:dyDescent="0.15">
      <c r="A6" s="154"/>
      <c r="B6" s="155"/>
      <c r="C6" s="17">
        <v>100</v>
      </c>
      <c r="D6" s="17">
        <v>5.5</v>
      </c>
      <c r="E6" s="17">
        <v>1.5</v>
      </c>
      <c r="F6" s="17">
        <v>2.2999999999999998</v>
      </c>
      <c r="G6" s="17">
        <v>1.3</v>
      </c>
      <c r="H6" s="17">
        <v>0.9</v>
      </c>
      <c r="I6" s="17">
        <v>4.0999999999999996</v>
      </c>
      <c r="J6" s="17">
        <v>4.3</v>
      </c>
      <c r="K6" s="17">
        <v>21.5</v>
      </c>
      <c r="L6" s="17">
        <v>15.8</v>
      </c>
      <c r="M6" s="17">
        <v>11.6</v>
      </c>
      <c r="N6" s="17">
        <v>5.5</v>
      </c>
      <c r="O6" s="17">
        <v>34.299999999999997</v>
      </c>
      <c r="P6" s="18">
        <v>22.3</v>
      </c>
    </row>
    <row r="7" spans="1:16" s="22" customFormat="1" ht="12" customHeight="1" x14ac:dyDescent="0.15">
      <c r="A7" s="152" t="s">
        <v>568</v>
      </c>
      <c r="B7" s="153"/>
      <c r="C7" s="20">
        <v>2385</v>
      </c>
      <c r="D7" s="20">
        <v>56</v>
      </c>
      <c r="E7" s="20">
        <v>16</v>
      </c>
      <c r="F7" s="20">
        <v>18</v>
      </c>
      <c r="G7" s="20">
        <v>10</v>
      </c>
      <c r="H7" s="20">
        <v>4</v>
      </c>
      <c r="I7" s="20">
        <v>28</v>
      </c>
      <c r="J7" s="20">
        <v>22</v>
      </c>
      <c r="K7" s="20">
        <v>209</v>
      </c>
      <c r="L7" s="20">
        <v>109</v>
      </c>
      <c r="M7" s="20">
        <v>101</v>
      </c>
      <c r="N7" s="20">
        <v>77</v>
      </c>
      <c r="O7" s="20">
        <v>363</v>
      </c>
      <c r="P7" s="21">
        <v>156</v>
      </c>
    </row>
    <row r="8" spans="1:16" s="16" customFormat="1" ht="12" customHeight="1" x14ac:dyDescent="0.15">
      <c r="A8" s="154"/>
      <c r="B8" s="155"/>
      <c r="C8" s="17">
        <v>100</v>
      </c>
      <c r="D8" s="17">
        <v>2.2999999999999998</v>
      </c>
      <c r="E8" s="17">
        <v>0.7</v>
      </c>
      <c r="F8" s="17">
        <v>0.8</v>
      </c>
      <c r="G8" s="17">
        <v>0.4</v>
      </c>
      <c r="H8" s="17">
        <v>0.2</v>
      </c>
      <c r="I8" s="17">
        <v>1.2</v>
      </c>
      <c r="J8" s="17">
        <v>0.9</v>
      </c>
      <c r="K8" s="17">
        <v>8.8000000000000007</v>
      </c>
      <c r="L8" s="17">
        <v>4.5999999999999996</v>
      </c>
      <c r="M8" s="17">
        <v>4.2</v>
      </c>
      <c r="N8" s="17">
        <v>3.2</v>
      </c>
      <c r="O8" s="17">
        <v>15.2</v>
      </c>
      <c r="P8" s="18">
        <v>6.5</v>
      </c>
    </row>
    <row r="9" spans="1:16" s="22" customFormat="1" ht="12" customHeight="1" x14ac:dyDescent="0.15">
      <c r="A9" s="152" t="s">
        <v>569</v>
      </c>
      <c r="B9" s="153"/>
      <c r="C9" s="20">
        <v>2385</v>
      </c>
      <c r="D9" s="20">
        <v>39</v>
      </c>
      <c r="E9" s="20">
        <v>13</v>
      </c>
      <c r="F9" s="20">
        <v>21</v>
      </c>
      <c r="G9" s="20">
        <v>7</v>
      </c>
      <c r="H9" s="20">
        <v>9</v>
      </c>
      <c r="I9" s="20">
        <v>31</v>
      </c>
      <c r="J9" s="20">
        <v>37</v>
      </c>
      <c r="K9" s="20">
        <v>179</v>
      </c>
      <c r="L9" s="20">
        <v>159</v>
      </c>
      <c r="M9" s="20">
        <v>102</v>
      </c>
      <c r="N9" s="20">
        <v>40</v>
      </c>
      <c r="O9" s="20">
        <v>273</v>
      </c>
      <c r="P9" s="21">
        <v>209</v>
      </c>
    </row>
    <row r="10" spans="1:16" s="16" customFormat="1" ht="12" customHeight="1" x14ac:dyDescent="0.15">
      <c r="A10" s="154"/>
      <c r="B10" s="155"/>
      <c r="C10" s="17">
        <v>100</v>
      </c>
      <c r="D10" s="17">
        <v>1.6</v>
      </c>
      <c r="E10" s="17">
        <v>0.5</v>
      </c>
      <c r="F10" s="17">
        <v>0.9</v>
      </c>
      <c r="G10" s="17">
        <v>0.3</v>
      </c>
      <c r="H10" s="17">
        <v>0.4</v>
      </c>
      <c r="I10" s="17">
        <v>1.3</v>
      </c>
      <c r="J10" s="17">
        <v>1.6</v>
      </c>
      <c r="K10" s="17">
        <v>7.5</v>
      </c>
      <c r="L10" s="17">
        <v>6.7</v>
      </c>
      <c r="M10" s="17">
        <v>4.3</v>
      </c>
      <c r="N10" s="17">
        <v>1.7</v>
      </c>
      <c r="O10" s="17">
        <v>11.4</v>
      </c>
      <c r="P10" s="18">
        <v>8.8000000000000007</v>
      </c>
    </row>
    <row r="11" spans="1:16" s="22" customFormat="1" ht="12" customHeight="1" x14ac:dyDescent="0.15">
      <c r="A11" s="152" t="s">
        <v>570</v>
      </c>
      <c r="B11" s="153"/>
      <c r="C11" s="20">
        <v>2385</v>
      </c>
      <c r="D11" s="20">
        <v>35</v>
      </c>
      <c r="E11" s="20">
        <v>7</v>
      </c>
      <c r="F11" s="20">
        <v>17</v>
      </c>
      <c r="G11" s="20">
        <v>13</v>
      </c>
      <c r="H11" s="20">
        <v>8</v>
      </c>
      <c r="I11" s="20">
        <v>39</v>
      </c>
      <c r="J11" s="20">
        <v>43</v>
      </c>
      <c r="K11" s="20">
        <v>125</v>
      </c>
      <c r="L11" s="20">
        <v>108</v>
      </c>
      <c r="M11" s="20">
        <v>73</v>
      </c>
      <c r="N11" s="20">
        <v>15</v>
      </c>
      <c r="O11" s="20">
        <v>181</v>
      </c>
      <c r="P11" s="21">
        <v>167</v>
      </c>
    </row>
    <row r="12" spans="1:16" s="16" customFormat="1" ht="12" customHeight="1" x14ac:dyDescent="0.15">
      <c r="A12" s="156"/>
      <c r="B12" s="157"/>
      <c r="C12" s="14">
        <v>100</v>
      </c>
      <c r="D12" s="14">
        <v>1.5</v>
      </c>
      <c r="E12" s="14">
        <v>0.3</v>
      </c>
      <c r="F12" s="14">
        <v>0.7</v>
      </c>
      <c r="G12" s="14">
        <v>0.5</v>
      </c>
      <c r="H12" s="14">
        <v>0.3</v>
      </c>
      <c r="I12" s="14">
        <v>1.6</v>
      </c>
      <c r="J12" s="14">
        <v>1.8</v>
      </c>
      <c r="K12" s="14">
        <v>5.2</v>
      </c>
      <c r="L12" s="14">
        <v>4.5</v>
      </c>
      <c r="M12" s="14">
        <v>3.1</v>
      </c>
      <c r="N12" s="14">
        <v>0.6</v>
      </c>
      <c r="O12" s="14">
        <v>7.6</v>
      </c>
      <c r="P12" s="15">
        <v>7</v>
      </c>
    </row>
    <row r="13" spans="1:16" s="2" customFormat="1" ht="3.95" customHeight="1" x14ac:dyDescent="0.15">
      <c r="A13" s="28"/>
      <c r="B13" s="25"/>
      <c r="C13" s="7"/>
      <c r="D13" s="7"/>
      <c r="E13" s="7"/>
      <c r="F13" s="7"/>
      <c r="G13" s="7"/>
      <c r="H13" s="7"/>
      <c r="I13" s="7"/>
      <c r="J13" s="7"/>
      <c r="K13" s="7"/>
      <c r="L13" s="7"/>
      <c r="M13" s="7"/>
      <c r="N13" s="7"/>
      <c r="O13" s="7"/>
      <c r="P13" s="8"/>
    </row>
    <row r="14" spans="1:16" s="2" customFormat="1" ht="150" customHeight="1" x14ac:dyDescent="0.15">
      <c r="A14" s="29" t="s">
        <v>160</v>
      </c>
      <c r="B14" s="31"/>
      <c r="C14" s="11" t="s">
        <v>513</v>
      </c>
      <c r="D14" s="11" t="s">
        <v>514</v>
      </c>
      <c r="E14" s="11" t="s">
        <v>515</v>
      </c>
      <c r="F14" s="11" t="s">
        <v>516</v>
      </c>
      <c r="G14" s="11" t="s">
        <v>517</v>
      </c>
      <c r="H14" s="11" t="s">
        <v>518</v>
      </c>
      <c r="I14" s="11" t="s">
        <v>519</v>
      </c>
      <c r="J14" s="11" t="s">
        <v>520</v>
      </c>
      <c r="K14" s="11" t="s">
        <v>521</v>
      </c>
      <c r="L14" s="11" t="s">
        <v>522</v>
      </c>
      <c r="M14" s="11" t="s">
        <v>523</v>
      </c>
      <c r="N14" s="11" t="s">
        <v>524</v>
      </c>
      <c r="O14" s="11" t="s">
        <v>525</v>
      </c>
      <c r="P14" s="12" t="s">
        <v>526</v>
      </c>
    </row>
    <row r="15" spans="1:16" s="22" customFormat="1" ht="12" customHeight="1" x14ac:dyDescent="0.15">
      <c r="A15" s="152" t="s">
        <v>567</v>
      </c>
      <c r="B15" s="153"/>
      <c r="C15" s="20">
        <v>513</v>
      </c>
      <c r="D15" s="20">
        <v>84</v>
      </c>
      <c r="E15" s="20">
        <v>212</v>
      </c>
      <c r="F15" s="20">
        <v>163</v>
      </c>
      <c r="G15" s="20">
        <v>78</v>
      </c>
      <c r="H15" s="20">
        <v>227</v>
      </c>
      <c r="I15" s="20">
        <v>55</v>
      </c>
      <c r="J15" s="20">
        <v>62</v>
      </c>
      <c r="K15" s="20">
        <v>163</v>
      </c>
      <c r="L15" s="20">
        <v>116</v>
      </c>
      <c r="M15" s="20">
        <v>419</v>
      </c>
      <c r="N15" s="20">
        <v>67</v>
      </c>
      <c r="O15" s="20">
        <v>145</v>
      </c>
      <c r="P15" s="21">
        <v>62</v>
      </c>
    </row>
    <row r="16" spans="1:16" s="16" customFormat="1" ht="12" customHeight="1" x14ac:dyDescent="0.15">
      <c r="A16" s="154"/>
      <c r="B16" s="155"/>
      <c r="C16" s="17">
        <v>21.5</v>
      </c>
      <c r="D16" s="17">
        <v>3.5</v>
      </c>
      <c r="E16" s="17">
        <v>8.9</v>
      </c>
      <c r="F16" s="17">
        <v>6.8</v>
      </c>
      <c r="G16" s="17">
        <v>3.3</v>
      </c>
      <c r="H16" s="17">
        <v>9.5</v>
      </c>
      <c r="I16" s="17">
        <v>2.2999999999999998</v>
      </c>
      <c r="J16" s="17">
        <v>2.6</v>
      </c>
      <c r="K16" s="17">
        <v>6.8</v>
      </c>
      <c r="L16" s="17">
        <v>4.9000000000000004</v>
      </c>
      <c r="M16" s="17">
        <v>17.600000000000001</v>
      </c>
      <c r="N16" s="17">
        <v>2.8</v>
      </c>
      <c r="O16" s="17">
        <v>6.1</v>
      </c>
      <c r="P16" s="18">
        <v>2.6</v>
      </c>
    </row>
    <row r="17" spans="1:16" s="22" customFormat="1" ht="12" customHeight="1" x14ac:dyDescent="0.15">
      <c r="A17" s="152" t="s">
        <v>568</v>
      </c>
      <c r="B17" s="153"/>
      <c r="C17" s="20">
        <v>284</v>
      </c>
      <c r="D17" s="20">
        <v>14</v>
      </c>
      <c r="E17" s="20">
        <v>59</v>
      </c>
      <c r="F17" s="20">
        <v>52</v>
      </c>
      <c r="G17" s="20">
        <v>24</v>
      </c>
      <c r="H17" s="20">
        <v>90</v>
      </c>
      <c r="I17" s="20">
        <v>7</v>
      </c>
      <c r="J17" s="20">
        <v>16</v>
      </c>
      <c r="K17" s="20">
        <v>46</v>
      </c>
      <c r="L17" s="20">
        <v>16</v>
      </c>
      <c r="M17" s="20">
        <v>99</v>
      </c>
      <c r="N17" s="20">
        <v>14</v>
      </c>
      <c r="O17" s="20">
        <v>29</v>
      </c>
      <c r="P17" s="21">
        <v>9</v>
      </c>
    </row>
    <row r="18" spans="1:16" s="16" customFormat="1" ht="12" customHeight="1" x14ac:dyDescent="0.15">
      <c r="A18" s="154"/>
      <c r="B18" s="155"/>
      <c r="C18" s="17">
        <v>11.9</v>
      </c>
      <c r="D18" s="17">
        <v>0.6</v>
      </c>
      <c r="E18" s="17">
        <v>2.5</v>
      </c>
      <c r="F18" s="17">
        <v>2.2000000000000002</v>
      </c>
      <c r="G18" s="17">
        <v>1</v>
      </c>
      <c r="H18" s="17">
        <v>3.8</v>
      </c>
      <c r="I18" s="17">
        <v>0.3</v>
      </c>
      <c r="J18" s="17">
        <v>0.7</v>
      </c>
      <c r="K18" s="17">
        <v>1.9</v>
      </c>
      <c r="L18" s="17">
        <v>0.7</v>
      </c>
      <c r="M18" s="17">
        <v>4.2</v>
      </c>
      <c r="N18" s="17">
        <v>0.6</v>
      </c>
      <c r="O18" s="17">
        <v>1.2</v>
      </c>
      <c r="P18" s="18">
        <v>0.4</v>
      </c>
    </row>
    <row r="19" spans="1:16" s="22" customFormat="1" ht="12" customHeight="1" x14ac:dyDescent="0.15">
      <c r="A19" s="152" t="s">
        <v>569</v>
      </c>
      <c r="B19" s="153"/>
      <c r="C19" s="20">
        <v>138</v>
      </c>
      <c r="D19" s="20">
        <v>32</v>
      </c>
      <c r="E19" s="20">
        <v>84</v>
      </c>
      <c r="F19" s="20">
        <v>46</v>
      </c>
      <c r="G19" s="20">
        <v>25</v>
      </c>
      <c r="H19" s="20">
        <v>74</v>
      </c>
      <c r="I19" s="20">
        <v>21</v>
      </c>
      <c r="J19" s="20">
        <v>16</v>
      </c>
      <c r="K19" s="20">
        <v>42</v>
      </c>
      <c r="L19" s="20">
        <v>44</v>
      </c>
      <c r="M19" s="20">
        <v>129</v>
      </c>
      <c r="N19" s="20">
        <v>22</v>
      </c>
      <c r="O19" s="20">
        <v>56</v>
      </c>
      <c r="P19" s="21">
        <v>22</v>
      </c>
    </row>
    <row r="20" spans="1:16" s="16" customFormat="1" ht="12" customHeight="1" x14ac:dyDescent="0.15">
      <c r="A20" s="154"/>
      <c r="B20" s="155"/>
      <c r="C20" s="17">
        <v>5.8</v>
      </c>
      <c r="D20" s="17">
        <v>1.3</v>
      </c>
      <c r="E20" s="17">
        <v>3.5</v>
      </c>
      <c r="F20" s="17">
        <v>1.9</v>
      </c>
      <c r="G20" s="17">
        <v>1</v>
      </c>
      <c r="H20" s="17">
        <v>3.1</v>
      </c>
      <c r="I20" s="17">
        <v>0.9</v>
      </c>
      <c r="J20" s="17">
        <v>0.7</v>
      </c>
      <c r="K20" s="17">
        <v>1.8</v>
      </c>
      <c r="L20" s="17">
        <v>1.8</v>
      </c>
      <c r="M20" s="17">
        <v>5.4</v>
      </c>
      <c r="N20" s="17">
        <v>0.9</v>
      </c>
      <c r="O20" s="17">
        <v>2.2999999999999998</v>
      </c>
      <c r="P20" s="18">
        <v>0.9</v>
      </c>
    </row>
    <row r="21" spans="1:16" s="22" customFormat="1" ht="12" customHeight="1" x14ac:dyDescent="0.15">
      <c r="A21" s="152" t="s">
        <v>570</v>
      </c>
      <c r="B21" s="153"/>
      <c r="C21" s="20">
        <v>91</v>
      </c>
      <c r="D21" s="20">
        <v>38</v>
      </c>
      <c r="E21" s="20">
        <v>69</v>
      </c>
      <c r="F21" s="20">
        <v>65</v>
      </c>
      <c r="G21" s="20">
        <v>29</v>
      </c>
      <c r="H21" s="20">
        <v>63</v>
      </c>
      <c r="I21" s="20">
        <v>27</v>
      </c>
      <c r="J21" s="20">
        <v>30</v>
      </c>
      <c r="K21" s="20">
        <v>75</v>
      </c>
      <c r="L21" s="20">
        <v>56</v>
      </c>
      <c r="M21" s="20">
        <v>191</v>
      </c>
      <c r="N21" s="20">
        <v>31</v>
      </c>
      <c r="O21" s="20">
        <v>60</v>
      </c>
      <c r="P21" s="21">
        <v>31</v>
      </c>
    </row>
    <row r="22" spans="1:16" s="16" customFormat="1" ht="12" customHeight="1" x14ac:dyDescent="0.15">
      <c r="A22" s="156"/>
      <c r="B22" s="157"/>
      <c r="C22" s="14">
        <v>3.8</v>
      </c>
      <c r="D22" s="14">
        <v>1.6</v>
      </c>
      <c r="E22" s="14">
        <v>2.9</v>
      </c>
      <c r="F22" s="14">
        <v>2.7</v>
      </c>
      <c r="G22" s="14">
        <v>1.2</v>
      </c>
      <c r="H22" s="14">
        <v>2.6</v>
      </c>
      <c r="I22" s="14">
        <v>1.1000000000000001</v>
      </c>
      <c r="J22" s="14">
        <v>1.3</v>
      </c>
      <c r="K22" s="14">
        <v>3.1</v>
      </c>
      <c r="L22" s="14">
        <v>2.2999999999999998</v>
      </c>
      <c r="M22" s="14">
        <v>8</v>
      </c>
      <c r="N22" s="14">
        <v>1.3</v>
      </c>
      <c r="O22" s="14">
        <v>2.5</v>
      </c>
      <c r="P22" s="15">
        <v>1.3</v>
      </c>
    </row>
    <row r="23" spans="1:16" s="2" customFormat="1" ht="3.95" customHeight="1" x14ac:dyDescent="0.15">
      <c r="A23" s="28"/>
      <c r="B23" s="25"/>
      <c r="C23" s="7"/>
      <c r="D23" s="7"/>
      <c r="E23" s="7"/>
      <c r="F23" s="7"/>
      <c r="G23" s="7"/>
      <c r="H23" s="7"/>
      <c r="I23" s="7"/>
      <c r="J23" s="8"/>
    </row>
    <row r="24" spans="1:16" s="2" customFormat="1" ht="128.1" customHeight="1" x14ac:dyDescent="0.15">
      <c r="A24" s="29" t="s">
        <v>160</v>
      </c>
      <c r="B24" s="31"/>
      <c r="C24" s="11" t="s">
        <v>527</v>
      </c>
      <c r="D24" s="11" t="s">
        <v>528</v>
      </c>
      <c r="E24" s="11" t="s">
        <v>529</v>
      </c>
      <c r="F24" s="11" t="s">
        <v>530</v>
      </c>
      <c r="G24" s="11" t="s">
        <v>531</v>
      </c>
      <c r="H24" s="11" t="s">
        <v>64</v>
      </c>
      <c r="I24" s="11" t="s">
        <v>226</v>
      </c>
      <c r="J24" s="12" t="s">
        <v>6</v>
      </c>
    </row>
    <row r="25" spans="1:16" s="22" customFormat="1" ht="12" customHeight="1" x14ac:dyDescent="0.15">
      <c r="A25" s="152" t="s">
        <v>567</v>
      </c>
      <c r="B25" s="153"/>
      <c r="C25" s="20">
        <v>149</v>
      </c>
      <c r="D25" s="20">
        <v>109</v>
      </c>
      <c r="E25" s="20">
        <v>243</v>
      </c>
      <c r="F25" s="20">
        <v>238</v>
      </c>
      <c r="G25" s="20">
        <v>127</v>
      </c>
      <c r="H25" s="20">
        <v>53</v>
      </c>
      <c r="I25" s="20">
        <v>99</v>
      </c>
      <c r="J25" s="21">
        <v>138</v>
      </c>
    </row>
    <row r="26" spans="1:16" s="16" customFormat="1" ht="12" customHeight="1" x14ac:dyDescent="0.15">
      <c r="A26" s="154"/>
      <c r="B26" s="155"/>
      <c r="C26" s="17">
        <v>6.2</v>
      </c>
      <c r="D26" s="17">
        <v>4.5999999999999996</v>
      </c>
      <c r="E26" s="17">
        <v>10.199999999999999</v>
      </c>
      <c r="F26" s="17">
        <v>10</v>
      </c>
      <c r="G26" s="17">
        <v>5.3</v>
      </c>
      <c r="H26" s="17">
        <v>2.2000000000000002</v>
      </c>
      <c r="I26" s="17">
        <v>4.2</v>
      </c>
      <c r="J26" s="18">
        <v>5.8</v>
      </c>
    </row>
    <row r="27" spans="1:16" s="22" customFormat="1" ht="12" customHeight="1" x14ac:dyDescent="0.15">
      <c r="A27" s="152" t="s">
        <v>568</v>
      </c>
      <c r="B27" s="153"/>
      <c r="C27" s="20">
        <v>27</v>
      </c>
      <c r="D27" s="20">
        <v>20</v>
      </c>
      <c r="E27" s="20">
        <v>71</v>
      </c>
      <c r="F27" s="20">
        <v>61</v>
      </c>
      <c r="G27" s="20">
        <v>41</v>
      </c>
      <c r="H27" s="20">
        <v>32</v>
      </c>
      <c r="I27" s="20">
        <v>67</v>
      </c>
      <c r="J27" s="21">
        <v>138</v>
      </c>
    </row>
    <row r="28" spans="1:16" s="16" customFormat="1" ht="12" customHeight="1" x14ac:dyDescent="0.15">
      <c r="A28" s="154"/>
      <c r="B28" s="155"/>
      <c r="C28" s="17">
        <v>1.1000000000000001</v>
      </c>
      <c r="D28" s="17">
        <v>0.8</v>
      </c>
      <c r="E28" s="17">
        <v>3</v>
      </c>
      <c r="F28" s="17">
        <v>2.6</v>
      </c>
      <c r="G28" s="17">
        <v>1.7</v>
      </c>
      <c r="H28" s="17">
        <v>1.3</v>
      </c>
      <c r="I28" s="17">
        <v>2.8</v>
      </c>
      <c r="J28" s="18">
        <v>5.8</v>
      </c>
    </row>
    <row r="29" spans="1:16" s="22" customFormat="1" ht="12" customHeight="1" x14ac:dyDescent="0.15">
      <c r="A29" s="152" t="s">
        <v>569</v>
      </c>
      <c r="B29" s="153"/>
      <c r="C29" s="20">
        <v>55</v>
      </c>
      <c r="D29" s="20">
        <v>34</v>
      </c>
      <c r="E29" s="20">
        <v>67</v>
      </c>
      <c r="F29" s="20">
        <v>76</v>
      </c>
      <c r="G29" s="20">
        <v>33</v>
      </c>
      <c r="H29" s="20">
        <v>5</v>
      </c>
      <c r="I29" s="20">
        <v>11</v>
      </c>
      <c r="J29" s="21">
        <v>234</v>
      </c>
    </row>
    <row r="30" spans="1:16" s="16" customFormat="1" ht="12" customHeight="1" x14ac:dyDescent="0.15">
      <c r="A30" s="154"/>
      <c r="B30" s="155"/>
      <c r="C30" s="17">
        <v>2.2999999999999998</v>
      </c>
      <c r="D30" s="17">
        <v>1.4</v>
      </c>
      <c r="E30" s="17">
        <v>2.8</v>
      </c>
      <c r="F30" s="17">
        <v>3.2</v>
      </c>
      <c r="G30" s="17">
        <v>1.4</v>
      </c>
      <c r="H30" s="17">
        <v>0.2</v>
      </c>
      <c r="I30" s="17">
        <v>0.5</v>
      </c>
      <c r="J30" s="18">
        <v>9.8000000000000007</v>
      </c>
    </row>
    <row r="31" spans="1:16" s="22" customFormat="1" ht="12" customHeight="1" x14ac:dyDescent="0.15">
      <c r="A31" s="152" t="s">
        <v>570</v>
      </c>
      <c r="B31" s="153"/>
      <c r="C31" s="20">
        <v>67</v>
      </c>
      <c r="D31" s="20">
        <v>55</v>
      </c>
      <c r="E31" s="20">
        <v>105</v>
      </c>
      <c r="F31" s="20">
        <v>101</v>
      </c>
      <c r="G31" s="20">
        <v>53</v>
      </c>
      <c r="H31" s="20">
        <v>16</v>
      </c>
      <c r="I31" s="20">
        <v>21</v>
      </c>
      <c r="J31" s="21">
        <v>280</v>
      </c>
    </row>
    <row r="32" spans="1:16" s="16" customFormat="1" ht="12" customHeight="1" x14ac:dyDescent="0.15">
      <c r="A32" s="156"/>
      <c r="B32" s="157"/>
      <c r="C32" s="14">
        <v>2.8</v>
      </c>
      <c r="D32" s="14">
        <v>2.2999999999999998</v>
      </c>
      <c r="E32" s="14">
        <v>4.4000000000000004</v>
      </c>
      <c r="F32" s="14">
        <v>4.2</v>
      </c>
      <c r="G32" s="14">
        <v>2.2000000000000002</v>
      </c>
      <c r="H32" s="14">
        <v>0.7</v>
      </c>
      <c r="I32" s="14">
        <v>0.9</v>
      </c>
      <c r="J32" s="15">
        <v>11.7</v>
      </c>
    </row>
    <row r="33" s="22" customFormat="1" ht="12" customHeight="1" x14ac:dyDescent="0.15"/>
    <row r="34" s="16" customFormat="1" ht="12" customHeight="1" x14ac:dyDescent="0.15"/>
    <row r="35" s="22" customFormat="1" ht="12" customHeight="1" x14ac:dyDescent="0.15"/>
    <row r="36" s="16" customFormat="1" ht="12" customHeight="1" x14ac:dyDescent="0.15"/>
  </sheetData>
  <mergeCells count="14">
    <mergeCell ref="O1:P1"/>
    <mergeCell ref="A2:P2"/>
    <mergeCell ref="A19:B20"/>
    <mergeCell ref="A21:B22"/>
    <mergeCell ref="A25:B26"/>
    <mergeCell ref="A27:B28"/>
    <mergeCell ref="A29:B30"/>
    <mergeCell ref="A31:B32"/>
    <mergeCell ref="A5:B6"/>
    <mergeCell ref="A7:B8"/>
    <mergeCell ref="A9:B10"/>
    <mergeCell ref="A11:B12"/>
    <mergeCell ref="A15:B16"/>
    <mergeCell ref="A17:B18"/>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A579-629D-4545-8B35-FAE884A8F708}">
  <sheetPr codeName="Sheet28"/>
  <dimension ref="A1:P24"/>
  <sheetViews>
    <sheetView topLeftCell="A9" workbookViewId="0">
      <selection activeCell="R17" sqref="R17"/>
    </sheetView>
  </sheetViews>
  <sheetFormatPr defaultColWidth="6.83203125" defaultRowHeight="11.25" x14ac:dyDescent="0.15"/>
  <cols>
    <col min="1" max="3" width="6.83203125" style="1"/>
    <col min="4" max="4" width="7.1640625" style="1" customWidth="1"/>
    <col min="5" max="16384" width="6.83203125" style="1"/>
  </cols>
  <sheetData>
    <row r="1" spans="1:16" s="47" customFormat="1" ht="24.95" customHeight="1" x14ac:dyDescent="0.15">
      <c r="A1" s="46" t="s">
        <v>688</v>
      </c>
      <c r="O1" s="84" t="s">
        <v>630</v>
      </c>
      <c r="P1" s="84"/>
    </row>
    <row r="2" spans="1:16" s="9" customFormat="1" ht="26.1" customHeight="1" x14ac:dyDescent="0.15">
      <c r="A2" s="9" t="s">
        <v>532</v>
      </c>
      <c r="O2" s="84"/>
      <c r="P2" s="84"/>
    </row>
    <row r="3" spans="1:16" s="2" customFormat="1" ht="3.95" customHeight="1" x14ac:dyDescent="0.15">
      <c r="A3" s="6"/>
      <c r="B3" s="7"/>
      <c r="C3" s="7"/>
      <c r="D3" s="7"/>
      <c r="E3" s="7"/>
      <c r="F3" s="8"/>
    </row>
    <row r="4" spans="1:16" s="2" customFormat="1" ht="117" customHeight="1" x14ac:dyDescent="0.15">
      <c r="A4" s="10" t="s">
        <v>0</v>
      </c>
      <c r="B4" s="11" t="s">
        <v>259</v>
      </c>
      <c r="C4" s="11" t="s">
        <v>533</v>
      </c>
      <c r="D4" s="11" t="s">
        <v>534</v>
      </c>
      <c r="E4" s="11" t="s">
        <v>262</v>
      </c>
      <c r="F4" s="12" t="s">
        <v>6</v>
      </c>
    </row>
    <row r="5" spans="1:16" s="22" customFormat="1" ht="12" customHeight="1" x14ac:dyDescent="0.15">
      <c r="A5" s="19">
        <v>2385</v>
      </c>
      <c r="B5" s="20">
        <v>207</v>
      </c>
      <c r="C5" s="20">
        <v>836</v>
      </c>
      <c r="D5" s="20">
        <v>805</v>
      </c>
      <c r="E5" s="20">
        <v>453</v>
      </c>
      <c r="F5" s="21">
        <v>84</v>
      </c>
    </row>
    <row r="6" spans="1:16" s="16" customFormat="1" ht="12" customHeight="1" x14ac:dyDescent="0.15">
      <c r="A6" s="13">
        <v>100</v>
      </c>
      <c r="B6" s="14">
        <v>8.6999999999999993</v>
      </c>
      <c r="C6" s="14">
        <v>35.1</v>
      </c>
      <c r="D6" s="14">
        <v>33.799999999999997</v>
      </c>
      <c r="E6" s="14">
        <v>19</v>
      </c>
      <c r="F6" s="15">
        <v>3.5</v>
      </c>
    </row>
    <row r="7" spans="1:16" ht="12.95" customHeight="1" x14ac:dyDescent="0.15"/>
    <row r="8" spans="1:16" s="9" customFormat="1" ht="39" customHeight="1" x14ac:dyDescent="0.15">
      <c r="A8" s="87" t="s">
        <v>628</v>
      </c>
      <c r="B8" s="88"/>
      <c r="C8" s="88"/>
      <c r="D8" s="88"/>
      <c r="E8" s="88"/>
      <c r="F8" s="88"/>
      <c r="G8" s="88"/>
      <c r="H8" s="88"/>
      <c r="I8" s="88"/>
      <c r="J8" s="88"/>
      <c r="K8" s="88"/>
      <c r="L8" s="88"/>
      <c r="M8" s="88"/>
      <c r="N8" s="88"/>
      <c r="O8" s="88"/>
      <c r="P8" s="88"/>
    </row>
    <row r="9" spans="1:16" s="2" customFormat="1" ht="3.95" customHeight="1" x14ac:dyDescent="0.15">
      <c r="A9" s="6"/>
      <c r="B9" s="7"/>
      <c r="C9" s="7"/>
      <c r="D9" s="7"/>
      <c r="E9" s="7"/>
      <c r="F9" s="7"/>
      <c r="G9" s="7"/>
      <c r="H9" s="7"/>
      <c r="I9" s="7"/>
      <c r="J9" s="8"/>
    </row>
    <row r="10" spans="1:16" s="2" customFormat="1" ht="117" customHeight="1" x14ac:dyDescent="0.15">
      <c r="A10" s="10" t="s">
        <v>0</v>
      </c>
      <c r="B10" s="11" t="s">
        <v>535</v>
      </c>
      <c r="C10" s="11" t="s">
        <v>536</v>
      </c>
      <c r="D10" s="11" t="s">
        <v>537</v>
      </c>
      <c r="E10" s="11" t="s">
        <v>538</v>
      </c>
      <c r="F10" s="11" t="s">
        <v>539</v>
      </c>
      <c r="G10" s="11" t="s">
        <v>540</v>
      </c>
      <c r="H10" s="11" t="s">
        <v>541</v>
      </c>
      <c r="I10" s="11" t="s">
        <v>64</v>
      </c>
      <c r="J10" s="12" t="s">
        <v>6</v>
      </c>
    </row>
    <row r="11" spans="1:16" s="22" customFormat="1" ht="12" customHeight="1" x14ac:dyDescent="0.15">
      <c r="A11" s="19">
        <v>1258</v>
      </c>
      <c r="B11" s="20">
        <v>310</v>
      </c>
      <c r="C11" s="20">
        <v>425</v>
      </c>
      <c r="D11" s="20">
        <v>176</v>
      </c>
      <c r="E11" s="20">
        <v>281</v>
      </c>
      <c r="F11" s="20">
        <v>190</v>
      </c>
      <c r="G11" s="20">
        <v>206</v>
      </c>
      <c r="H11" s="20">
        <v>313</v>
      </c>
      <c r="I11" s="20">
        <v>69</v>
      </c>
      <c r="J11" s="21">
        <v>19</v>
      </c>
    </row>
    <row r="12" spans="1:16" s="16" customFormat="1" ht="12" customHeight="1" x14ac:dyDescent="0.15">
      <c r="A12" s="13">
        <v>100</v>
      </c>
      <c r="B12" s="14">
        <v>24.6</v>
      </c>
      <c r="C12" s="14">
        <v>33.799999999999997</v>
      </c>
      <c r="D12" s="14">
        <v>14</v>
      </c>
      <c r="E12" s="14">
        <v>22.3</v>
      </c>
      <c r="F12" s="14">
        <v>15.1</v>
      </c>
      <c r="G12" s="14">
        <v>16.399999999999999</v>
      </c>
      <c r="H12" s="14">
        <v>24.9</v>
      </c>
      <c r="I12" s="14">
        <v>5.5</v>
      </c>
      <c r="J12" s="15">
        <v>1.5</v>
      </c>
    </row>
    <row r="13" spans="1:16" ht="12.95" customHeight="1" x14ac:dyDescent="0.15"/>
    <row r="14" spans="1:16" s="9" customFormat="1" ht="39" customHeight="1" x14ac:dyDescent="0.15">
      <c r="A14" s="125" t="s">
        <v>629</v>
      </c>
      <c r="B14" s="88"/>
      <c r="C14" s="88"/>
      <c r="D14" s="88"/>
      <c r="E14" s="88"/>
      <c r="F14" s="88"/>
      <c r="G14" s="88"/>
      <c r="H14" s="88"/>
      <c r="I14" s="88"/>
      <c r="J14" s="88"/>
      <c r="K14" s="88"/>
      <c r="L14" s="88"/>
      <c r="M14" s="88"/>
      <c r="N14" s="88"/>
      <c r="O14" s="88"/>
      <c r="P14" s="88"/>
    </row>
    <row r="15" spans="1:16" s="2" customFormat="1" ht="3.95" customHeight="1" x14ac:dyDescent="0.15">
      <c r="A15" s="6"/>
      <c r="B15" s="7"/>
      <c r="C15" s="7"/>
      <c r="D15" s="7"/>
      <c r="E15" s="7"/>
      <c r="F15" s="7"/>
      <c r="G15" s="7"/>
      <c r="H15" s="7"/>
      <c r="I15" s="8"/>
    </row>
    <row r="16" spans="1:16" s="2" customFormat="1" ht="150" customHeight="1" x14ac:dyDescent="0.15">
      <c r="A16" s="10" t="s">
        <v>0</v>
      </c>
      <c r="B16" s="11" t="s">
        <v>542</v>
      </c>
      <c r="C16" s="11" t="s">
        <v>543</v>
      </c>
      <c r="D16" s="11" t="s">
        <v>544</v>
      </c>
      <c r="E16" s="11" t="s">
        <v>545</v>
      </c>
      <c r="F16" s="11" t="s">
        <v>546</v>
      </c>
      <c r="G16" s="11" t="s">
        <v>547</v>
      </c>
      <c r="H16" s="11" t="s">
        <v>64</v>
      </c>
      <c r="I16" s="12" t="s">
        <v>6</v>
      </c>
    </row>
    <row r="17" spans="1:9" s="22" customFormat="1" ht="12" customHeight="1" x14ac:dyDescent="0.15">
      <c r="A17" s="19">
        <v>2385</v>
      </c>
      <c r="B17" s="20">
        <v>1495</v>
      </c>
      <c r="C17" s="20">
        <v>328</v>
      </c>
      <c r="D17" s="20">
        <v>45</v>
      </c>
      <c r="E17" s="20">
        <v>35</v>
      </c>
      <c r="F17" s="20">
        <v>106</v>
      </c>
      <c r="G17" s="20">
        <v>62</v>
      </c>
      <c r="H17" s="20">
        <v>126</v>
      </c>
      <c r="I17" s="21">
        <v>532</v>
      </c>
    </row>
    <row r="18" spans="1:9" s="16" customFormat="1" ht="12" customHeight="1" x14ac:dyDescent="0.15">
      <c r="A18" s="13">
        <v>100</v>
      </c>
      <c r="B18" s="14">
        <v>62.7</v>
      </c>
      <c r="C18" s="14">
        <v>13.8</v>
      </c>
      <c r="D18" s="14">
        <v>1.9</v>
      </c>
      <c r="E18" s="14">
        <v>1.5</v>
      </c>
      <c r="F18" s="14">
        <v>4.4000000000000004</v>
      </c>
      <c r="G18" s="14">
        <v>2.6</v>
      </c>
      <c r="H18" s="14">
        <v>5.3</v>
      </c>
      <c r="I18" s="15">
        <v>22.3</v>
      </c>
    </row>
    <row r="19" spans="1:9" ht="12.95" customHeight="1" x14ac:dyDescent="0.15"/>
    <row r="20" spans="1:9" s="9" customFormat="1" ht="26.1" customHeight="1" x14ac:dyDescent="0.15">
      <c r="A20" s="9" t="s">
        <v>689</v>
      </c>
    </row>
    <row r="21" spans="1:9" s="2" customFormat="1" ht="3.95" customHeight="1" x14ac:dyDescent="0.15">
      <c r="A21" s="6"/>
      <c r="B21" s="7"/>
      <c r="C21" s="7"/>
      <c r="D21" s="8"/>
    </row>
    <row r="22" spans="1:9" s="2" customFormat="1" ht="117" customHeight="1" x14ac:dyDescent="0.15">
      <c r="A22" s="10" t="s">
        <v>0</v>
      </c>
      <c r="B22" s="11" t="s">
        <v>548</v>
      </c>
      <c r="C22" s="11" t="s">
        <v>549</v>
      </c>
      <c r="D22" s="12" t="s">
        <v>550</v>
      </c>
    </row>
    <row r="23" spans="1:9" s="22" customFormat="1" ht="12" customHeight="1" x14ac:dyDescent="0.15">
      <c r="A23" s="19">
        <v>2385</v>
      </c>
      <c r="B23" s="20">
        <v>1732</v>
      </c>
      <c r="C23" s="20">
        <v>380</v>
      </c>
      <c r="D23" s="21">
        <v>273</v>
      </c>
    </row>
    <row r="24" spans="1:9" s="16" customFormat="1" ht="12" customHeight="1" x14ac:dyDescent="0.15">
      <c r="A24" s="13">
        <v>100</v>
      </c>
      <c r="B24" s="14">
        <v>72.599999999999994</v>
      </c>
      <c r="C24" s="14">
        <v>15.9</v>
      </c>
      <c r="D24" s="15">
        <v>11.4</v>
      </c>
    </row>
  </sheetData>
  <mergeCells count="4">
    <mergeCell ref="A8:P8"/>
    <mergeCell ref="A14:P14"/>
    <mergeCell ref="O2:P2"/>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D62D-A3BC-4499-A1C1-C7376F735C30}">
  <sheetPr codeName="Sheet3"/>
  <dimension ref="A1:P23"/>
  <sheetViews>
    <sheetView topLeftCell="A9" workbookViewId="0">
      <selection activeCell="M23" sqref="M23"/>
    </sheetView>
  </sheetViews>
  <sheetFormatPr defaultColWidth="6.83203125" defaultRowHeight="11.25" x14ac:dyDescent="0.15"/>
  <cols>
    <col min="1" max="3" width="6.83203125" style="1"/>
    <col min="4" max="5" width="7.1640625" style="1" customWidth="1"/>
    <col min="6" max="7" width="6.83203125" style="1"/>
    <col min="8" max="8" width="7.1640625" style="1" customWidth="1"/>
    <col min="9" max="16384" width="6.83203125" style="1"/>
  </cols>
  <sheetData>
    <row r="1" spans="1:16" s="9" customFormat="1" ht="39" customHeight="1" x14ac:dyDescent="0.15">
      <c r="A1" s="87" t="s">
        <v>632</v>
      </c>
      <c r="B1" s="88"/>
      <c r="C1" s="88"/>
      <c r="D1" s="88"/>
      <c r="E1" s="88"/>
      <c r="F1" s="88"/>
      <c r="G1" s="88"/>
      <c r="H1" s="88"/>
      <c r="I1" s="88"/>
      <c r="J1" s="88"/>
      <c r="K1" s="88"/>
      <c r="L1" s="88"/>
      <c r="M1" s="88"/>
      <c r="N1" s="88"/>
      <c r="O1" s="84" t="s">
        <v>630</v>
      </c>
      <c r="P1" s="84"/>
    </row>
    <row r="2" spans="1:16" s="2" customFormat="1" ht="3.95" customHeight="1" x14ac:dyDescent="0.15">
      <c r="A2" s="6"/>
      <c r="B2" s="7"/>
      <c r="C2" s="7"/>
      <c r="D2" s="7"/>
      <c r="E2" s="7"/>
      <c r="F2" s="7"/>
      <c r="G2" s="7"/>
      <c r="H2" s="7"/>
      <c r="I2" s="8"/>
    </row>
    <row r="3" spans="1:16" s="2" customFormat="1" ht="117" customHeight="1" x14ac:dyDescent="0.15">
      <c r="A3" s="10" t="s">
        <v>0</v>
      </c>
      <c r="B3" s="11" t="s">
        <v>58</v>
      </c>
      <c r="C3" s="11" t="s">
        <v>59</v>
      </c>
      <c r="D3" s="11" t="s">
        <v>60</v>
      </c>
      <c r="E3" s="11" t="s">
        <v>61</v>
      </c>
      <c r="F3" s="11" t="s">
        <v>62</v>
      </c>
      <c r="G3" s="11" t="s">
        <v>63</v>
      </c>
      <c r="H3" s="11" t="s">
        <v>64</v>
      </c>
      <c r="I3" s="12" t="s">
        <v>6</v>
      </c>
    </row>
    <row r="4" spans="1:16" s="22" customFormat="1" ht="12" customHeight="1" x14ac:dyDescent="0.15">
      <c r="A4" s="19">
        <v>1691</v>
      </c>
      <c r="B4" s="20">
        <v>120</v>
      </c>
      <c r="C4" s="20">
        <v>176</v>
      </c>
      <c r="D4" s="20">
        <v>126</v>
      </c>
      <c r="E4" s="20">
        <v>114</v>
      </c>
      <c r="F4" s="20">
        <v>142</v>
      </c>
      <c r="G4" s="20">
        <v>1224</v>
      </c>
      <c r="H4" s="20">
        <v>27</v>
      </c>
      <c r="I4" s="21">
        <v>50</v>
      </c>
    </row>
    <row r="5" spans="1:16" s="16" customFormat="1" ht="12" customHeight="1" x14ac:dyDescent="0.15">
      <c r="A5" s="13">
        <v>100</v>
      </c>
      <c r="B5" s="14">
        <v>7.1</v>
      </c>
      <c r="C5" s="14">
        <v>10.4</v>
      </c>
      <c r="D5" s="14">
        <v>7.5</v>
      </c>
      <c r="E5" s="14">
        <v>6.7</v>
      </c>
      <c r="F5" s="14">
        <v>8.4</v>
      </c>
      <c r="G5" s="14">
        <v>72.400000000000006</v>
      </c>
      <c r="H5" s="14">
        <v>1.6</v>
      </c>
      <c r="I5" s="15">
        <v>3</v>
      </c>
    </row>
    <row r="6" spans="1:16" ht="12.95" customHeight="1" x14ac:dyDescent="0.15"/>
    <row r="7" spans="1:16" s="9" customFormat="1" ht="26.1" customHeight="1" x14ac:dyDescent="0.15">
      <c r="A7" s="9" t="s">
        <v>65</v>
      </c>
    </row>
    <row r="8" spans="1:16" s="2" customFormat="1" ht="3.95" customHeight="1" x14ac:dyDescent="0.15">
      <c r="A8" s="6"/>
      <c r="B8" s="7"/>
      <c r="C8" s="7"/>
      <c r="D8" s="7"/>
      <c r="E8" s="7"/>
      <c r="F8" s="7"/>
      <c r="G8" s="7"/>
      <c r="H8" s="7"/>
      <c r="I8" s="8"/>
    </row>
    <row r="9" spans="1:16" s="2" customFormat="1" ht="117" customHeight="1" x14ac:dyDescent="0.15">
      <c r="A9" s="10" t="s">
        <v>0</v>
      </c>
      <c r="B9" s="11" t="s">
        <v>53</v>
      </c>
      <c r="C9" s="11" t="s">
        <v>54</v>
      </c>
      <c r="D9" s="11" t="s">
        <v>55</v>
      </c>
      <c r="E9" s="11" t="s">
        <v>56</v>
      </c>
      <c r="F9" s="11" t="s">
        <v>66</v>
      </c>
      <c r="G9" s="11" t="s">
        <v>67</v>
      </c>
      <c r="H9" s="11" t="s">
        <v>68</v>
      </c>
      <c r="I9" s="12" t="s">
        <v>6</v>
      </c>
    </row>
    <row r="10" spans="1:16" s="22" customFormat="1" ht="12" customHeight="1" x14ac:dyDescent="0.15">
      <c r="A10" s="19">
        <v>2385</v>
      </c>
      <c r="B10" s="20">
        <v>415</v>
      </c>
      <c r="C10" s="20">
        <v>831</v>
      </c>
      <c r="D10" s="20">
        <v>545</v>
      </c>
      <c r="E10" s="20">
        <v>386</v>
      </c>
      <c r="F10" s="20">
        <v>131</v>
      </c>
      <c r="G10" s="20">
        <v>30</v>
      </c>
      <c r="H10" s="20">
        <v>19</v>
      </c>
      <c r="I10" s="21">
        <v>28</v>
      </c>
    </row>
    <row r="11" spans="1:16" s="16" customFormat="1" ht="12" customHeight="1" x14ac:dyDescent="0.15">
      <c r="A11" s="13">
        <v>100</v>
      </c>
      <c r="B11" s="14">
        <v>17.399999999999999</v>
      </c>
      <c r="C11" s="14">
        <v>34.799999999999997</v>
      </c>
      <c r="D11" s="14">
        <v>22.9</v>
      </c>
      <c r="E11" s="14">
        <v>16.2</v>
      </c>
      <c r="F11" s="14">
        <v>5.5</v>
      </c>
      <c r="G11" s="14">
        <v>1.3</v>
      </c>
      <c r="H11" s="14">
        <v>0.8</v>
      </c>
      <c r="I11" s="15">
        <v>1.2</v>
      </c>
    </row>
    <row r="12" spans="1:16" ht="12.95" customHeight="1" x14ac:dyDescent="0.15"/>
    <row r="13" spans="1:16" s="9" customFormat="1" ht="26.1" customHeight="1" x14ac:dyDescent="0.15">
      <c r="A13" s="9" t="s">
        <v>69</v>
      </c>
    </row>
    <row r="14" spans="1:16" s="2" customFormat="1" ht="3.95" customHeight="1" x14ac:dyDescent="0.15">
      <c r="A14" s="6"/>
      <c r="B14" s="7"/>
      <c r="C14" s="7"/>
      <c r="D14" s="7"/>
      <c r="E14" s="7"/>
      <c r="F14" s="7"/>
      <c r="G14" s="7"/>
      <c r="H14" s="7"/>
      <c r="I14" s="7"/>
      <c r="J14" s="8"/>
    </row>
    <row r="15" spans="1:16" s="2" customFormat="1" ht="150" customHeight="1" x14ac:dyDescent="0.15">
      <c r="A15" s="10" t="s">
        <v>0</v>
      </c>
      <c r="B15" s="11" t="s">
        <v>70</v>
      </c>
      <c r="C15" s="11" t="s">
        <v>71</v>
      </c>
      <c r="D15" s="11" t="s">
        <v>571</v>
      </c>
      <c r="E15" s="11" t="s">
        <v>72</v>
      </c>
      <c r="F15" s="11" t="s">
        <v>73</v>
      </c>
      <c r="G15" s="11" t="s">
        <v>74</v>
      </c>
      <c r="H15" s="11" t="s">
        <v>75</v>
      </c>
      <c r="I15" s="11" t="s">
        <v>76</v>
      </c>
      <c r="J15" s="12" t="s">
        <v>6</v>
      </c>
    </row>
    <row r="16" spans="1:16" s="22" customFormat="1" ht="12" customHeight="1" x14ac:dyDescent="0.15">
      <c r="A16" s="19">
        <v>2385</v>
      </c>
      <c r="B16" s="20">
        <v>363</v>
      </c>
      <c r="C16" s="20">
        <v>722</v>
      </c>
      <c r="D16" s="20">
        <v>779</v>
      </c>
      <c r="E16" s="20">
        <v>25</v>
      </c>
      <c r="F16" s="20">
        <v>274</v>
      </c>
      <c r="G16" s="20">
        <v>33</v>
      </c>
      <c r="H16" s="20">
        <v>135</v>
      </c>
      <c r="I16" s="20">
        <v>33</v>
      </c>
      <c r="J16" s="21">
        <v>21</v>
      </c>
    </row>
    <row r="17" spans="1:11" s="16" customFormat="1" ht="12" customHeight="1" x14ac:dyDescent="0.15">
      <c r="A17" s="13">
        <v>100</v>
      </c>
      <c r="B17" s="14">
        <v>15.2</v>
      </c>
      <c r="C17" s="14">
        <v>30.3</v>
      </c>
      <c r="D17" s="14">
        <v>32.700000000000003</v>
      </c>
      <c r="E17" s="14">
        <v>1</v>
      </c>
      <c r="F17" s="14">
        <v>11.5</v>
      </c>
      <c r="G17" s="14">
        <v>1.4</v>
      </c>
      <c r="H17" s="14">
        <v>5.7</v>
      </c>
      <c r="I17" s="14">
        <v>1.4</v>
      </c>
      <c r="J17" s="15">
        <v>0.9</v>
      </c>
    </row>
    <row r="18" spans="1:11" ht="12.95" customHeight="1" x14ac:dyDescent="0.15"/>
    <row r="19" spans="1:11" s="9" customFormat="1" ht="26.1" customHeight="1" x14ac:dyDescent="0.15">
      <c r="A19" s="9" t="s">
        <v>77</v>
      </c>
    </row>
    <row r="20" spans="1:11" s="2" customFormat="1" ht="3.95" customHeight="1" x14ac:dyDescent="0.15">
      <c r="A20" s="6"/>
      <c r="B20" s="7"/>
      <c r="C20" s="7"/>
      <c r="D20" s="7"/>
      <c r="E20" s="7"/>
      <c r="F20" s="7"/>
      <c r="G20" s="7"/>
      <c r="H20" s="7"/>
      <c r="I20" s="7"/>
      <c r="J20" s="7"/>
      <c r="K20" s="8"/>
    </row>
    <row r="21" spans="1:11" s="2" customFormat="1" ht="117" customHeight="1" x14ac:dyDescent="0.15">
      <c r="A21" s="10" t="s">
        <v>0</v>
      </c>
      <c r="B21" s="11" t="s">
        <v>78</v>
      </c>
      <c r="C21" s="11" t="s">
        <v>79</v>
      </c>
      <c r="D21" s="11" t="s">
        <v>80</v>
      </c>
      <c r="E21" s="11" t="s">
        <v>81</v>
      </c>
      <c r="F21" s="11" t="s">
        <v>82</v>
      </c>
      <c r="G21" s="11" t="s">
        <v>83</v>
      </c>
      <c r="H21" s="11" t="s">
        <v>84</v>
      </c>
      <c r="I21" s="11" t="s">
        <v>85</v>
      </c>
      <c r="J21" s="11" t="s">
        <v>86</v>
      </c>
      <c r="K21" s="12" t="s">
        <v>6</v>
      </c>
    </row>
    <row r="22" spans="1:11" s="22" customFormat="1" ht="12" customHeight="1" x14ac:dyDescent="0.15">
      <c r="A22" s="19">
        <v>2385</v>
      </c>
      <c r="B22" s="20">
        <v>47</v>
      </c>
      <c r="C22" s="20">
        <v>99</v>
      </c>
      <c r="D22" s="20">
        <v>79</v>
      </c>
      <c r="E22" s="20">
        <v>173</v>
      </c>
      <c r="F22" s="20">
        <v>165</v>
      </c>
      <c r="G22" s="20">
        <v>197</v>
      </c>
      <c r="H22" s="20">
        <v>390</v>
      </c>
      <c r="I22" s="20">
        <v>777</v>
      </c>
      <c r="J22" s="20">
        <v>447</v>
      </c>
      <c r="K22" s="21">
        <v>11</v>
      </c>
    </row>
    <row r="23" spans="1:11" s="16" customFormat="1" ht="12" customHeight="1" x14ac:dyDescent="0.15">
      <c r="A23" s="13">
        <v>100</v>
      </c>
      <c r="B23" s="14">
        <v>2</v>
      </c>
      <c r="C23" s="14">
        <v>4.2</v>
      </c>
      <c r="D23" s="14">
        <v>3.3</v>
      </c>
      <c r="E23" s="14">
        <v>7.3</v>
      </c>
      <c r="F23" s="14">
        <v>6.9</v>
      </c>
      <c r="G23" s="14">
        <v>8.3000000000000007</v>
      </c>
      <c r="H23" s="14">
        <v>16.399999999999999</v>
      </c>
      <c r="I23" s="14">
        <v>32.6</v>
      </c>
      <c r="J23" s="14">
        <v>18.7</v>
      </c>
      <c r="K23" s="15">
        <v>0.5</v>
      </c>
    </row>
  </sheetData>
  <mergeCells count="2">
    <mergeCell ref="A1:N1"/>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9350-43BC-4042-A5DB-06D7C4511A73}">
  <sheetPr codeName="Sheet4"/>
  <dimension ref="A1:P23"/>
  <sheetViews>
    <sheetView topLeftCell="A9" workbookViewId="0">
      <selection activeCell="M23" sqref="M23"/>
    </sheetView>
  </sheetViews>
  <sheetFormatPr defaultColWidth="6.83203125" defaultRowHeight="11.25" x14ac:dyDescent="0.15"/>
  <cols>
    <col min="1" max="6" width="6.83203125" style="1"/>
    <col min="7" max="7" width="7.1640625" style="1" customWidth="1"/>
    <col min="8" max="16384" width="6.83203125" style="1"/>
  </cols>
  <sheetData>
    <row r="1" spans="1:16" s="9" customFormat="1" ht="26.1" customHeight="1" x14ac:dyDescent="0.15">
      <c r="A1" s="9" t="s">
        <v>87</v>
      </c>
      <c r="O1" s="84" t="s">
        <v>630</v>
      </c>
      <c r="P1" s="84"/>
    </row>
    <row r="2" spans="1:16" s="2" customFormat="1" ht="3.95" customHeight="1" x14ac:dyDescent="0.15">
      <c r="A2" s="6"/>
      <c r="B2" s="7"/>
      <c r="C2" s="7"/>
      <c r="D2" s="7"/>
      <c r="E2" s="7"/>
      <c r="F2" s="7"/>
      <c r="G2" s="7"/>
      <c r="H2" s="7"/>
      <c r="I2" s="7"/>
      <c r="J2" s="7"/>
      <c r="K2" s="7"/>
      <c r="L2" s="7"/>
      <c r="M2" s="8"/>
    </row>
    <row r="3" spans="1:16" s="2" customFormat="1" ht="117" customHeight="1" x14ac:dyDescent="0.15">
      <c r="A3" s="10" t="s">
        <v>0</v>
      </c>
      <c r="B3" s="11" t="s">
        <v>88</v>
      </c>
      <c r="C3" s="11" t="s">
        <v>89</v>
      </c>
      <c r="D3" s="11" t="s">
        <v>90</v>
      </c>
      <c r="E3" s="11" t="s">
        <v>91</v>
      </c>
      <c r="F3" s="11" t="s">
        <v>92</v>
      </c>
      <c r="G3" s="11" t="s">
        <v>93</v>
      </c>
      <c r="H3" s="11" t="s">
        <v>94</v>
      </c>
      <c r="I3" s="11" t="s">
        <v>95</v>
      </c>
      <c r="J3" s="11" t="s">
        <v>96</v>
      </c>
      <c r="K3" s="11" t="s">
        <v>64</v>
      </c>
      <c r="L3" s="11" t="s">
        <v>97</v>
      </c>
      <c r="M3" s="12" t="s">
        <v>6</v>
      </c>
    </row>
    <row r="4" spans="1:16" s="22" customFormat="1" ht="12" customHeight="1" x14ac:dyDescent="0.15">
      <c r="A4" s="19">
        <v>2385</v>
      </c>
      <c r="B4" s="20">
        <v>5</v>
      </c>
      <c r="C4" s="20">
        <v>135</v>
      </c>
      <c r="D4" s="20">
        <v>23</v>
      </c>
      <c r="E4" s="20">
        <v>100</v>
      </c>
      <c r="F4" s="20">
        <v>644</v>
      </c>
      <c r="G4" s="20">
        <v>80</v>
      </c>
      <c r="H4" s="20">
        <v>360</v>
      </c>
      <c r="I4" s="20">
        <v>429</v>
      </c>
      <c r="J4" s="20">
        <v>54</v>
      </c>
      <c r="K4" s="20">
        <v>24</v>
      </c>
      <c r="L4" s="20">
        <v>517</v>
      </c>
      <c r="M4" s="21">
        <v>14</v>
      </c>
    </row>
    <row r="5" spans="1:16" s="16" customFormat="1" ht="12" customHeight="1" x14ac:dyDescent="0.15">
      <c r="A5" s="13">
        <v>100</v>
      </c>
      <c r="B5" s="14">
        <v>0.2</v>
      </c>
      <c r="C5" s="14">
        <v>5.7</v>
      </c>
      <c r="D5" s="14">
        <v>1</v>
      </c>
      <c r="E5" s="14">
        <v>4.2</v>
      </c>
      <c r="F5" s="14">
        <v>27</v>
      </c>
      <c r="G5" s="14">
        <v>3.4</v>
      </c>
      <c r="H5" s="14">
        <v>15.1</v>
      </c>
      <c r="I5" s="14">
        <v>18</v>
      </c>
      <c r="J5" s="14">
        <v>2.2999999999999998</v>
      </c>
      <c r="K5" s="14">
        <v>1</v>
      </c>
      <c r="L5" s="14">
        <v>21.7</v>
      </c>
      <c r="M5" s="15">
        <v>0.6</v>
      </c>
    </row>
    <row r="6" spans="1:16" ht="12.95" customHeight="1" x14ac:dyDescent="0.15"/>
    <row r="7" spans="1:16" s="9" customFormat="1" ht="39" customHeight="1" x14ac:dyDescent="0.15">
      <c r="A7" s="87" t="s">
        <v>700</v>
      </c>
      <c r="B7" s="88"/>
      <c r="C7" s="88"/>
      <c r="D7" s="88"/>
      <c r="E7" s="88"/>
      <c r="F7" s="88"/>
      <c r="G7" s="88"/>
      <c r="H7" s="88"/>
      <c r="I7" s="88"/>
      <c r="J7" s="88"/>
      <c r="K7" s="88"/>
      <c r="L7" s="88"/>
      <c r="M7" s="88"/>
      <c r="N7" s="88"/>
      <c r="O7" s="88"/>
      <c r="P7" s="88"/>
    </row>
    <row r="8" spans="1:16" s="2" customFormat="1" ht="3.95" customHeight="1" x14ac:dyDescent="0.15">
      <c r="A8" s="6"/>
      <c r="B8" s="7"/>
      <c r="C8" s="7"/>
      <c r="D8" s="8"/>
    </row>
    <row r="9" spans="1:16" s="2" customFormat="1" ht="117" customHeight="1" x14ac:dyDescent="0.15">
      <c r="A9" s="10" t="s">
        <v>0</v>
      </c>
      <c r="B9" s="11" t="s">
        <v>98</v>
      </c>
      <c r="C9" s="11" t="s">
        <v>99</v>
      </c>
      <c r="D9" s="12" t="s">
        <v>6</v>
      </c>
    </row>
    <row r="10" spans="1:16" s="22" customFormat="1" ht="12" customHeight="1" x14ac:dyDescent="0.15">
      <c r="A10" s="19">
        <v>1347</v>
      </c>
      <c r="B10" s="20">
        <v>669</v>
      </c>
      <c r="C10" s="20">
        <v>615</v>
      </c>
      <c r="D10" s="21">
        <v>63</v>
      </c>
    </row>
    <row r="11" spans="1:16" s="16" customFormat="1" ht="12" customHeight="1" x14ac:dyDescent="0.15">
      <c r="A11" s="13">
        <v>100</v>
      </c>
      <c r="B11" s="14">
        <v>49.7</v>
      </c>
      <c r="C11" s="14">
        <v>45.7</v>
      </c>
      <c r="D11" s="15">
        <v>4.7</v>
      </c>
    </row>
    <row r="12" spans="1:16" ht="12.95" customHeight="1" x14ac:dyDescent="0.15"/>
    <row r="13" spans="1:16" s="9" customFormat="1" ht="26.1" customHeight="1" x14ac:dyDescent="0.15">
      <c r="A13" s="9" t="s">
        <v>100</v>
      </c>
    </row>
    <row r="14" spans="1:16" s="2" customFormat="1" ht="3.95" customHeight="1" x14ac:dyDescent="0.15">
      <c r="A14" s="6"/>
      <c r="B14" s="7"/>
      <c r="C14" s="7"/>
      <c r="D14" s="7"/>
      <c r="E14" s="7"/>
      <c r="F14" s="7"/>
      <c r="G14" s="7"/>
      <c r="H14" s="7"/>
      <c r="I14" s="7"/>
      <c r="J14" s="8"/>
    </row>
    <row r="15" spans="1:16" s="2" customFormat="1" ht="128.1" customHeight="1" x14ac:dyDescent="0.15">
      <c r="A15" s="10" t="s">
        <v>0</v>
      </c>
      <c r="B15" s="11" t="s">
        <v>101</v>
      </c>
      <c r="C15" s="11" t="s">
        <v>102</v>
      </c>
      <c r="D15" s="11" t="s">
        <v>103</v>
      </c>
      <c r="E15" s="11" t="s">
        <v>104</v>
      </c>
      <c r="F15" s="11" t="s">
        <v>575</v>
      </c>
      <c r="G15" s="11" t="s">
        <v>105</v>
      </c>
      <c r="H15" s="11" t="s">
        <v>106</v>
      </c>
      <c r="I15" s="11" t="s">
        <v>107</v>
      </c>
      <c r="J15" s="12" t="s">
        <v>6</v>
      </c>
    </row>
    <row r="16" spans="1:16" s="22" customFormat="1" ht="12" customHeight="1" x14ac:dyDescent="0.15">
      <c r="A16" s="19">
        <v>2385</v>
      </c>
      <c r="B16" s="20">
        <v>1428</v>
      </c>
      <c r="C16" s="20">
        <v>42</v>
      </c>
      <c r="D16" s="20">
        <v>394</v>
      </c>
      <c r="E16" s="20">
        <v>282</v>
      </c>
      <c r="F16" s="20">
        <v>80</v>
      </c>
      <c r="G16" s="20">
        <v>115</v>
      </c>
      <c r="H16" s="20">
        <v>24</v>
      </c>
      <c r="I16" s="20">
        <v>13</v>
      </c>
      <c r="J16" s="21">
        <v>7</v>
      </c>
    </row>
    <row r="17" spans="1:11" s="16" customFormat="1" ht="12" customHeight="1" x14ac:dyDescent="0.15">
      <c r="A17" s="13">
        <v>100</v>
      </c>
      <c r="B17" s="14">
        <v>59.9</v>
      </c>
      <c r="C17" s="14">
        <v>1.8</v>
      </c>
      <c r="D17" s="14">
        <v>16.5</v>
      </c>
      <c r="E17" s="14">
        <v>11.8</v>
      </c>
      <c r="F17" s="14">
        <v>3.4</v>
      </c>
      <c r="G17" s="14">
        <v>4.8</v>
      </c>
      <c r="H17" s="14">
        <v>1</v>
      </c>
      <c r="I17" s="14">
        <v>0.5</v>
      </c>
      <c r="J17" s="15">
        <v>0.3</v>
      </c>
    </row>
    <row r="18" spans="1:11" ht="12.95" customHeight="1" x14ac:dyDescent="0.15"/>
    <row r="19" spans="1:11" s="9" customFormat="1" ht="26.1" customHeight="1" x14ac:dyDescent="0.15">
      <c r="A19" s="9" t="s">
        <v>108</v>
      </c>
    </row>
    <row r="20" spans="1:11" s="2" customFormat="1" ht="3.95" customHeight="1" x14ac:dyDescent="0.15">
      <c r="A20" s="6"/>
      <c r="B20" s="7"/>
      <c r="C20" s="7"/>
      <c r="D20" s="7"/>
      <c r="E20" s="7"/>
      <c r="F20" s="7"/>
      <c r="G20" s="7"/>
      <c r="H20" s="7"/>
      <c r="I20" s="7"/>
      <c r="J20" s="7"/>
      <c r="K20" s="8"/>
    </row>
    <row r="21" spans="1:11" s="2" customFormat="1" ht="128.1" customHeight="1" x14ac:dyDescent="0.15">
      <c r="A21" s="10" t="s">
        <v>0</v>
      </c>
      <c r="B21" s="11" t="s">
        <v>109</v>
      </c>
      <c r="C21" s="11" t="s">
        <v>110</v>
      </c>
      <c r="D21" s="11" t="s">
        <v>111</v>
      </c>
      <c r="E21" s="11" t="s">
        <v>112</v>
      </c>
      <c r="F21" s="11" t="s">
        <v>113</v>
      </c>
      <c r="G21" s="11" t="s">
        <v>114</v>
      </c>
      <c r="H21" s="11" t="s">
        <v>115</v>
      </c>
      <c r="I21" s="11" t="s">
        <v>116</v>
      </c>
      <c r="J21" s="11" t="s">
        <v>44</v>
      </c>
      <c r="K21" s="12" t="s">
        <v>6</v>
      </c>
    </row>
    <row r="22" spans="1:11" s="22" customFormat="1" ht="12" customHeight="1" x14ac:dyDescent="0.15">
      <c r="A22" s="19">
        <v>2385</v>
      </c>
      <c r="B22" s="20">
        <v>223</v>
      </c>
      <c r="C22" s="20">
        <v>45</v>
      </c>
      <c r="D22" s="20">
        <v>117</v>
      </c>
      <c r="E22" s="20">
        <v>134</v>
      </c>
      <c r="F22" s="20">
        <v>135</v>
      </c>
      <c r="G22" s="20">
        <v>411</v>
      </c>
      <c r="H22" s="20">
        <v>191</v>
      </c>
      <c r="I22" s="20">
        <v>105</v>
      </c>
      <c r="J22" s="20">
        <v>992</v>
      </c>
      <c r="K22" s="21">
        <v>32</v>
      </c>
    </row>
    <row r="23" spans="1:11" s="16" customFormat="1" ht="12" customHeight="1" x14ac:dyDescent="0.15">
      <c r="A23" s="13">
        <v>100</v>
      </c>
      <c r="B23" s="14">
        <v>9.4</v>
      </c>
      <c r="C23" s="14">
        <v>1.9</v>
      </c>
      <c r="D23" s="14">
        <v>4.9000000000000004</v>
      </c>
      <c r="E23" s="14">
        <v>5.6</v>
      </c>
      <c r="F23" s="14">
        <v>5.7</v>
      </c>
      <c r="G23" s="14">
        <v>17.2</v>
      </c>
      <c r="H23" s="14">
        <v>8</v>
      </c>
      <c r="I23" s="14">
        <v>4.4000000000000004</v>
      </c>
      <c r="J23" s="14">
        <v>41.6</v>
      </c>
      <c r="K23" s="15">
        <v>1.3</v>
      </c>
    </row>
  </sheetData>
  <mergeCells count="2">
    <mergeCell ref="A7:P7"/>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12B1-440C-48B1-8633-5731DD986378}">
  <sheetPr codeName="Sheet5"/>
  <dimension ref="A1:P38"/>
  <sheetViews>
    <sheetView topLeftCell="A14" workbookViewId="0">
      <selection activeCell="M23" sqref="M23"/>
    </sheetView>
  </sheetViews>
  <sheetFormatPr defaultColWidth="6.83203125" defaultRowHeight="11.25" x14ac:dyDescent="0.15"/>
  <cols>
    <col min="1" max="16384" width="6.83203125" style="1"/>
  </cols>
  <sheetData>
    <row r="1" spans="1:16" s="9" customFormat="1" ht="26.1" customHeight="1" x14ac:dyDescent="0.15">
      <c r="A1" s="9" t="s">
        <v>117</v>
      </c>
      <c r="O1" s="84" t="s">
        <v>630</v>
      </c>
      <c r="P1" s="84"/>
    </row>
    <row r="2" spans="1:16" s="2" customFormat="1" ht="3.95" customHeight="1" x14ac:dyDescent="0.15">
      <c r="A2" s="6"/>
      <c r="B2" s="7"/>
      <c r="C2" s="7"/>
      <c r="D2" s="7"/>
      <c r="E2" s="7"/>
      <c r="F2" s="7"/>
      <c r="G2" s="7"/>
      <c r="H2" s="7"/>
      <c r="I2" s="8"/>
    </row>
    <row r="3" spans="1:16" s="2" customFormat="1" ht="99.95" customHeight="1" x14ac:dyDescent="0.15">
      <c r="A3" s="10" t="s">
        <v>0</v>
      </c>
      <c r="B3" s="11" t="s">
        <v>118</v>
      </c>
      <c r="C3" s="11" t="s">
        <v>119</v>
      </c>
      <c r="D3" s="11" t="s">
        <v>120</v>
      </c>
      <c r="E3" s="11" t="s">
        <v>121</v>
      </c>
      <c r="F3" s="11" t="s">
        <v>122</v>
      </c>
      <c r="G3" s="11" t="s">
        <v>123</v>
      </c>
      <c r="H3" s="11" t="s">
        <v>64</v>
      </c>
      <c r="I3" s="12" t="s">
        <v>6</v>
      </c>
    </row>
    <row r="4" spans="1:16" s="22" customFormat="1" ht="12" customHeight="1" x14ac:dyDescent="0.15">
      <c r="A4" s="19">
        <v>2385</v>
      </c>
      <c r="B4" s="20">
        <v>223</v>
      </c>
      <c r="C4" s="20">
        <v>162</v>
      </c>
      <c r="D4" s="20">
        <v>134</v>
      </c>
      <c r="E4" s="20">
        <v>135</v>
      </c>
      <c r="F4" s="20">
        <v>411</v>
      </c>
      <c r="G4" s="20">
        <v>992</v>
      </c>
      <c r="H4" s="20">
        <v>296</v>
      </c>
      <c r="I4" s="21">
        <v>32</v>
      </c>
    </row>
    <row r="5" spans="1:16" s="16" customFormat="1" ht="12" customHeight="1" x14ac:dyDescent="0.15">
      <c r="A5" s="13">
        <v>100</v>
      </c>
      <c r="B5" s="14">
        <v>9.4</v>
      </c>
      <c r="C5" s="14">
        <v>6.8</v>
      </c>
      <c r="D5" s="14">
        <v>5.6</v>
      </c>
      <c r="E5" s="14">
        <v>5.7</v>
      </c>
      <c r="F5" s="14">
        <v>17.2</v>
      </c>
      <c r="G5" s="14">
        <v>41.6</v>
      </c>
      <c r="H5" s="14">
        <v>12.4</v>
      </c>
      <c r="I5" s="15">
        <v>1.3</v>
      </c>
    </row>
    <row r="6" spans="1:16" ht="14.1" customHeight="1" x14ac:dyDescent="0.15"/>
    <row r="7" spans="1:16" s="47" customFormat="1" ht="24.95" customHeight="1" x14ac:dyDescent="0.15">
      <c r="A7" s="46" t="s">
        <v>633</v>
      </c>
    </row>
    <row r="8" spans="1:16" s="9" customFormat="1" ht="26.1" customHeight="1" x14ac:dyDescent="0.15">
      <c r="A8" s="9" t="s">
        <v>124</v>
      </c>
    </row>
    <row r="9" spans="1:16" s="2" customFormat="1" ht="3.95" customHeight="1" x14ac:dyDescent="0.15">
      <c r="A9" s="6"/>
      <c r="B9" s="7"/>
      <c r="C9" s="7"/>
      <c r="D9" s="7"/>
      <c r="E9" s="7"/>
      <c r="F9" s="7"/>
      <c r="G9" s="8"/>
    </row>
    <row r="10" spans="1:16" s="2" customFormat="1" ht="117" customHeight="1" x14ac:dyDescent="0.15">
      <c r="A10" s="10" t="s">
        <v>0</v>
      </c>
      <c r="B10" s="11" t="s">
        <v>125</v>
      </c>
      <c r="C10" s="11" t="s">
        <v>126</v>
      </c>
      <c r="D10" s="11" t="s">
        <v>127</v>
      </c>
      <c r="E10" s="11" t="s">
        <v>128</v>
      </c>
      <c r="F10" s="11" t="s">
        <v>129</v>
      </c>
      <c r="G10" s="12" t="s">
        <v>6</v>
      </c>
    </row>
    <row r="11" spans="1:16" s="22" customFormat="1" ht="12" customHeight="1" x14ac:dyDescent="0.15">
      <c r="A11" s="19">
        <v>2385</v>
      </c>
      <c r="B11" s="20">
        <v>1061</v>
      </c>
      <c r="C11" s="20">
        <v>808</v>
      </c>
      <c r="D11" s="20">
        <v>403</v>
      </c>
      <c r="E11" s="20">
        <v>74</v>
      </c>
      <c r="F11" s="20">
        <v>19</v>
      </c>
      <c r="G11" s="21">
        <v>20</v>
      </c>
    </row>
    <row r="12" spans="1:16" s="16" customFormat="1" ht="12" customHeight="1" x14ac:dyDescent="0.15">
      <c r="A12" s="13">
        <v>100</v>
      </c>
      <c r="B12" s="14">
        <v>44.5</v>
      </c>
      <c r="C12" s="14">
        <v>33.9</v>
      </c>
      <c r="D12" s="14">
        <v>16.899999999999999</v>
      </c>
      <c r="E12" s="14">
        <v>3.1</v>
      </c>
      <c r="F12" s="14">
        <v>0.8</v>
      </c>
      <c r="G12" s="15">
        <v>0.8</v>
      </c>
    </row>
    <row r="13" spans="1:16" ht="12.95" customHeight="1" x14ac:dyDescent="0.15"/>
    <row r="14" spans="1:16" s="9" customFormat="1" ht="51.95" customHeight="1" x14ac:dyDescent="0.15">
      <c r="A14" s="101" t="s">
        <v>656</v>
      </c>
      <c r="B14" s="102"/>
      <c r="C14" s="102"/>
      <c r="D14" s="102"/>
      <c r="E14" s="102"/>
      <c r="F14" s="102"/>
      <c r="G14" s="102"/>
      <c r="H14" s="102"/>
      <c r="I14" s="102"/>
      <c r="J14" s="102"/>
      <c r="K14" s="102"/>
      <c r="L14" s="102"/>
      <c r="M14" s="102"/>
      <c r="N14" s="102"/>
      <c r="O14" s="102"/>
      <c r="P14" s="102"/>
    </row>
    <row r="15" spans="1:16" s="47" customFormat="1" ht="3.95" customHeight="1" x14ac:dyDescent="0.15">
      <c r="A15" s="51"/>
      <c r="B15" s="89" t="s">
        <v>634</v>
      </c>
      <c r="C15" s="90"/>
      <c r="D15" s="90"/>
      <c r="E15" s="91"/>
      <c r="F15" s="89" t="s">
        <v>635</v>
      </c>
      <c r="G15" s="90"/>
      <c r="H15" s="91"/>
      <c r="I15" s="89" t="s">
        <v>636</v>
      </c>
      <c r="J15" s="90"/>
      <c r="K15" s="90"/>
      <c r="L15" s="95"/>
      <c r="M15" s="48"/>
      <c r="N15" s="49"/>
      <c r="O15" s="50"/>
      <c r="P15" s="52"/>
    </row>
    <row r="16" spans="1:16" s="47" customFormat="1" ht="11.1" customHeight="1" x14ac:dyDescent="0.15">
      <c r="A16" s="97" t="s">
        <v>0</v>
      </c>
      <c r="B16" s="92"/>
      <c r="C16" s="93"/>
      <c r="D16" s="93"/>
      <c r="E16" s="94"/>
      <c r="F16" s="92"/>
      <c r="G16" s="93"/>
      <c r="H16" s="94"/>
      <c r="I16" s="92"/>
      <c r="J16" s="93"/>
      <c r="K16" s="93"/>
      <c r="L16" s="96"/>
      <c r="M16" s="97" t="s">
        <v>130</v>
      </c>
      <c r="N16" s="99" t="s">
        <v>131</v>
      </c>
      <c r="O16" s="103" t="s">
        <v>132</v>
      </c>
      <c r="P16" s="105" t="s">
        <v>637</v>
      </c>
    </row>
    <row r="17" spans="1:16" s="2" customFormat="1" ht="3.95" customHeight="1" x14ac:dyDescent="0.15">
      <c r="A17" s="97"/>
      <c r="B17" s="11"/>
      <c r="C17" s="11"/>
      <c r="D17" s="11"/>
      <c r="E17" s="11"/>
      <c r="F17" s="11"/>
      <c r="G17" s="11"/>
      <c r="H17" s="11"/>
      <c r="I17" s="11"/>
      <c r="J17" s="11"/>
      <c r="K17" s="11"/>
      <c r="L17" s="3"/>
      <c r="M17" s="97"/>
      <c r="N17" s="99"/>
      <c r="O17" s="103"/>
      <c r="P17" s="105"/>
    </row>
    <row r="18" spans="1:16" s="45" customFormat="1" ht="12" customHeight="1" x14ac:dyDescent="0.15">
      <c r="A18" s="97"/>
      <c r="B18" s="43" t="s">
        <v>576</v>
      </c>
      <c r="C18" s="43" t="s">
        <v>577</v>
      </c>
      <c r="D18" s="43" t="s">
        <v>578</v>
      </c>
      <c r="E18" s="43" t="s">
        <v>579</v>
      </c>
      <c r="F18" s="43" t="s">
        <v>580</v>
      </c>
      <c r="G18" s="43" t="s">
        <v>581</v>
      </c>
      <c r="H18" s="43" t="s">
        <v>582</v>
      </c>
      <c r="I18" s="43" t="s">
        <v>583</v>
      </c>
      <c r="J18" s="43" t="s">
        <v>584</v>
      </c>
      <c r="K18" s="43" t="s">
        <v>585</v>
      </c>
      <c r="L18" s="44" t="s">
        <v>586</v>
      </c>
      <c r="M18" s="97"/>
      <c r="N18" s="99"/>
      <c r="O18" s="103"/>
      <c r="P18" s="105"/>
    </row>
    <row r="19" spans="1:16" s="2" customFormat="1" ht="84" customHeight="1" x14ac:dyDescent="0.15">
      <c r="A19" s="98"/>
      <c r="B19" s="11" t="s">
        <v>587</v>
      </c>
      <c r="C19" s="11"/>
      <c r="D19" s="11"/>
      <c r="E19" s="11"/>
      <c r="F19" s="11"/>
      <c r="G19" s="11"/>
      <c r="H19" s="11"/>
      <c r="I19" s="11"/>
      <c r="J19" s="11"/>
      <c r="K19" s="11"/>
      <c r="L19" s="3" t="s">
        <v>588</v>
      </c>
      <c r="M19" s="98"/>
      <c r="N19" s="100"/>
      <c r="O19" s="104"/>
      <c r="P19" s="106"/>
    </row>
    <row r="20" spans="1:16" s="22" customFormat="1" ht="12" customHeight="1" x14ac:dyDescent="0.15">
      <c r="A20" s="19">
        <v>2362</v>
      </c>
      <c r="B20" s="20">
        <v>27</v>
      </c>
      <c r="C20" s="20">
        <v>21</v>
      </c>
      <c r="D20" s="20">
        <v>43</v>
      </c>
      <c r="E20" s="20">
        <v>108</v>
      </c>
      <c r="F20" s="20">
        <v>88</v>
      </c>
      <c r="G20" s="20">
        <v>518</v>
      </c>
      <c r="H20" s="20">
        <v>272</v>
      </c>
      <c r="I20" s="20">
        <v>470</v>
      </c>
      <c r="J20" s="20">
        <v>550</v>
      </c>
      <c r="K20" s="20">
        <v>86</v>
      </c>
      <c r="L20" s="32">
        <v>179</v>
      </c>
      <c r="M20" s="19">
        <f>SUM(B20:E20)</f>
        <v>199</v>
      </c>
      <c r="N20" s="20">
        <f>SUM(F20:H20)</f>
        <v>878</v>
      </c>
      <c r="O20" s="21">
        <f>SUM(I20:L20)</f>
        <v>1285</v>
      </c>
      <c r="P20" s="41"/>
    </row>
    <row r="21" spans="1:16" s="16" customFormat="1" ht="12" customHeight="1" x14ac:dyDescent="0.15">
      <c r="A21" s="13">
        <v>100</v>
      </c>
      <c r="B21" s="14">
        <v>1.1000000000000001</v>
      </c>
      <c r="C21" s="14">
        <v>0.9</v>
      </c>
      <c r="D21" s="14">
        <v>1.8</v>
      </c>
      <c r="E21" s="14">
        <v>4.5999999999999996</v>
      </c>
      <c r="F21" s="14">
        <v>3.7</v>
      </c>
      <c r="G21" s="14">
        <v>21.9</v>
      </c>
      <c r="H21" s="14">
        <v>11.5</v>
      </c>
      <c r="I21" s="14">
        <v>19.899999999999999</v>
      </c>
      <c r="J21" s="14">
        <v>23.3</v>
      </c>
      <c r="K21" s="14">
        <v>3.6</v>
      </c>
      <c r="L21" s="34">
        <v>7.6</v>
      </c>
      <c r="M21" s="13">
        <f>ROUND((M20/A20)*100,1)</f>
        <v>8.4</v>
      </c>
      <c r="N21" s="14">
        <f>ROUND((N20/A20)*100,1)</f>
        <v>37.200000000000003</v>
      </c>
      <c r="O21" s="15">
        <f>ROUND((O20/A20)*100,1)</f>
        <v>54.4</v>
      </c>
      <c r="P21" s="42">
        <f>O21-M21</f>
        <v>46</v>
      </c>
    </row>
    <row r="22" spans="1:16" s="53" customFormat="1" ht="3.95" customHeight="1" x14ac:dyDescent="0.15">
      <c r="P22" s="54"/>
    </row>
    <row r="23" spans="1:16" s="47" customFormat="1" x14ac:dyDescent="0.15">
      <c r="B23" s="55" t="s">
        <v>712</v>
      </c>
      <c r="M23" s="53"/>
      <c r="N23" s="53"/>
      <c r="O23" s="53"/>
      <c r="P23" s="54"/>
    </row>
    <row r="24" spans="1:16" s="47" customFormat="1" x14ac:dyDescent="0.15">
      <c r="B24" s="55" t="s">
        <v>638</v>
      </c>
    </row>
    <row r="25" spans="1:16" ht="12.95" customHeight="1" x14ac:dyDescent="0.15"/>
    <row r="26" spans="1:16" s="9" customFormat="1" ht="51.95" customHeight="1" x14ac:dyDescent="0.15">
      <c r="A26" s="101" t="s">
        <v>657</v>
      </c>
      <c r="B26" s="102"/>
      <c r="C26" s="102"/>
      <c r="D26" s="102"/>
      <c r="E26" s="102"/>
      <c r="F26" s="102"/>
      <c r="G26" s="102"/>
      <c r="H26" s="102"/>
      <c r="I26" s="102"/>
      <c r="J26" s="102"/>
      <c r="K26" s="102"/>
      <c r="L26" s="102"/>
      <c r="M26" s="102"/>
      <c r="N26" s="102"/>
      <c r="O26" s="102"/>
      <c r="P26" s="102"/>
    </row>
    <row r="27" spans="1:16" s="47" customFormat="1" ht="3.95" customHeight="1" x14ac:dyDescent="0.15">
      <c r="A27" s="48"/>
      <c r="B27" s="110" t="s">
        <v>639</v>
      </c>
      <c r="C27" s="110"/>
      <c r="D27" s="110"/>
      <c r="E27" s="110"/>
      <c r="F27" s="110" t="s">
        <v>640</v>
      </c>
      <c r="G27" s="110"/>
      <c r="H27" s="110"/>
      <c r="I27" s="110" t="s">
        <v>641</v>
      </c>
      <c r="J27" s="113"/>
      <c r="K27" s="113"/>
      <c r="L27" s="114"/>
      <c r="M27" s="48"/>
      <c r="N27" s="49"/>
      <c r="O27" s="50"/>
      <c r="P27" s="50"/>
    </row>
    <row r="28" spans="1:16" s="47" customFormat="1" ht="11.1" customHeight="1" x14ac:dyDescent="0.15">
      <c r="A28" s="119" t="s">
        <v>642</v>
      </c>
      <c r="B28" s="111"/>
      <c r="C28" s="111"/>
      <c r="D28" s="111"/>
      <c r="E28" s="111"/>
      <c r="F28" s="111"/>
      <c r="G28" s="111"/>
      <c r="H28" s="111"/>
      <c r="I28" s="115"/>
      <c r="J28" s="115"/>
      <c r="K28" s="115"/>
      <c r="L28" s="116"/>
      <c r="M28" s="121" t="s">
        <v>643</v>
      </c>
      <c r="N28" s="122" t="s">
        <v>640</v>
      </c>
      <c r="O28" s="107" t="s">
        <v>644</v>
      </c>
      <c r="P28" s="107" t="s">
        <v>645</v>
      </c>
    </row>
    <row r="29" spans="1:16" s="47" customFormat="1" ht="3.95" customHeight="1" x14ac:dyDescent="0.15">
      <c r="A29" s="119"/>
      <c r="B29" s="112"/>
      <c r="C29" s="112"/>
      <c r="D29" s="112"/>
      <c r="E29" s="112"/>
      <c r="F29" s="112"/>
      <c r="G29" s="112"/>
      <c r="H29" s="112"/>
      <c r="I29" s="117"/>
      <c r="J29" s="117"/>
      <c r="K29" s="117"/>
      <c r="L29" s="118"/>
      <c r="M29" s="119"/>
      <c r="N29" s="123"/>
      <c r="O29" s="108"/>
      <c r="P29" s="108"/>
    </row>
    <row r="30" spans="1:16" s="47" customFormat="1" ht="3.95" customHeight="1" x14ac:dyDescent="0.15">
      <c r="A30" s="119"/>
      <c r="B30" s="58"/>
      <c r="C30" s="58"/>
      <c r="D30" s="58"/>
      <c r="E30" s="58"/>
      <c r="F30" s="58"/>
      <c r="G30" s="58"/>
      <c r="H30" s="58"/>
      <c r="I30" s="58"/>
      <c r="J30" s="58"/>
      <c r="K30" s="58"/>
      <c r="L30" s="59"/>
      <c r="M30" s="119"/>
      <c r="N30" s="123"/>
      <c r="O30" s="108"/>
      <c r="P30" s="108"/>
    </row>
    <row r="31" spans="1:16" s="47" customFormat="1" ht="12" customHeight="1" x14ac:dyDescent="0.15">
      <c r="A31" s="119"/>
      <c r="B31" s="43" t="s">
        <v>576</v>
      </c>
      <c r="C31" s="43" t="s">
        <v>577</v>
      </c>
      <c r="D31" s="43" t="s">
        <v>578</v>
      </c>
      <c r="E31" s="43" t="s">
        <v>579</v>
      </c>
      <c r="F31" s="43" t="s">
        <v>580</v>
      </c>
      <c r="G31" s="43" t="s">
        <v>581</v>
      </c>
      <c r="H31" s="43" t="s">
        <v>582</v>
      </c>
      <c r="I31" s="43" t="s">
        <v>583</v>
      </c>
      <c r="J31" s="43" t="s">
        <v>584</v>
      </c>
      <c r="K31" s="43" t="s">
        <v>585</v>
      </c>
      <c r="L31" s="44" t="s">
        <v>586</v>
      </c>
      <c r="M31" s="119"/>
      <c r="N31" s="123"/>
      <c r="O31" s="108"/>
      <c r="P31" s="108"/>
    </row>
    <row r="32" spans="1:16" s="47" customFormat="1" ht="3.95" customHeight="1" x14ac:dyDescent="0.15">
      <c r="A32" s="119"/>
      <c r="B32" s="56"/>
      <c r="C32" s="56"/>
      <c r="D32" s="56"/>
      <c r="E32" s="56"/>
      <c r="F32" s="56"/>
      <c r="G32" s="56"/>
      <c r="H32" s="56"/>
      <c r="I32" s="56"/>
      <c r="J32" s="56"/>
      <c r="K32" s="56"/>
      <c r="L32" s="57"/>
      <c r="M32" s="119"/>
      <c r="N32" s="123"/>
      <c r="O32" s="108"/>
      <c r="P32" s="108"/>
    </row>
    <row r="33" spans="1:16" s="63" customFormat="1" ht="80.099999999999994" customHeight="1" x14ac:dyDescent="0.15">
      <c r="A33" s="120"/>
      <c r="B33" s="60" t="s">
        <v>646</v>
      </c>
      <c r="C33" s="61"/>
      <c r="D33" s="61"/>
      <c r="E33" s="61"/>
      <c r="F33" s="61"/>
      <c r="G33" s="61"/>
      <c r="H33" s="61"/>
      <c r="I33" s="61"/>
      <c r="J33" s="61"/>
      <c r="K33" s="61"/>
      <c r="L33" s="62" t="s">
        <v>647</v>
      </c>
      <c r="M33" s="120"/>
      <c r="N33" s="124"/>
      <c r="O33" s="109"/>
      <c r="P33" s="109"/>
    </row>
    <row r="34" spans="1:16" s="22" customFormat="1" ht="12" customHeight="1" x14ac:dyDescent="0.15">
      <c r="A34" s="19">
        <v>2353</v>
      </c>
      <c r="B34" s="20">
        <v>172</v>
      </c>
      <c r="C34" s="20">
        <v>116</v>
      </c>
      <c r="D34" s="20">
        <v>149</v>
      </c>
      <c r="E34" s="20">
        <v>262</v>
      </c>
      <c r="F34" s="20">
        <v>142</v>
      </c>
      <c r="G34" s="20">
        <v>652</v>
      </c>
      <c r="H34" s="20">
        <v>262</v>
      </c>
      <c r="I34" s="20">
        <v>239</v>
      </c>
      <c r="J34" s="20">
        <v>197</v>
      </c>
      <c r="K34" s="20">
        <v>47</v>
      </c>
      <c r="L34" s="32">
        <v>115</v>
      </c>
      <c r="M34" s="19">
        <f>SUM(B34:E34)</f>
        <v>699</v>
      </c>
      <c r="N34" s="20">
        <f>SUM(F34:H34)</f>
        <v>1056</v>
      </c>
      <c r="O34" s="21">
        <f>SUM(I34:L34)</f>
        <v>598</v>
      </c>
      <c r="P34" s="24"/>
    </row>
    <row r="35" spans="1:16" s="16" customFormat="1" ht="12" customHeight="1" x14ac:dyDescent="0.15">
      <c r="A35" s="13">
        <v>100</v>
      </c>
      <c r="B35" s="14">
        <v>7.3</v>
      </c>
      <c r="C35" s="14">
        <v>4.9000000000000004</v>
      </c>
      <c r="D35" s="14">
        <v>6.3</v>
      </c>
      <c r="E35" s="14">
        <v>11.1</v>
      </c>
      <c r="F35" s="14">
        <v>6</v>
      </c>
      <c r="G35" s="14">
        <v>27.7</v>
      </c>
      <c r="H35" s="14">
        <v>11.1</v>
      </c>
      <c r="I35" s="14">
        <v>10.199999999999999</v>
      </c>
      <c r="J35" s="14">
        <v>8.4</v>
      </c>
      <c r="K35" s="14">
        <v>2</v>
      </c>
      <c r="L35" s="34">
        <v>4.9000000000000004</v>
      </c>
      <c r="M35" s="13">
        <f>ROUND((M34/A34)*100,1)</f>
        <v>29.7</v>
      </c>
      <c r="N35" s="14">
        <f>ROUND((N34/A34)*100,1)</f>
        <v>44.9</v>
      </c>
      <c r="O35" s="15">
        <f>ROUND((O34/A34)*100,1)</f>
        <v>25.4</v>
      </c>
      <c r="P35" s="15">
        <f>O35-M35</f>
        <v>-4.3000000000000007</v>
      </c>
    </row>
    <row r="36" spans="1:16" s="53" customFormat="1" ht="3.95" customHeight="1" x14ac:dyDescent="0.15">
      <c r="P36" s="54"/>
    </row>
    <row r="37" spans="1:16" s="47" customFormat="1" x14ac:dyDescent="0.15">
      <c r="B37" s="55" t="s">
        <v>713</v>
      </c>
      <c r="M37" s="53"/>
      <c r="N37" s="53"/>
      <c r="O37" s="53"/>
      <c r="P37" s="54"/>
    </row>
    <row r="38" spans="1:16" s="47" customFormat="1" x14ac:dyDescent="0.15">
      <c r="B38" s="55" t="s">
        <v>648</v>
      </c>
    </row>
  </sheetData>
  <mergeCells count="19">
    <mergeCell ref="A26:P26"/>
    <mergeCell ref="O16:O19"/>
    <mergeCell ref="P16:P19"/>
    <mergeCell ref="A16:A19"/>
    <mergeCell ref="O28:O33"/>
    <mergeCell ref="P28:P33"/>
    <mergeCell ref="B27:E29"/>
    <mergeCell ref="F27:H29"/>
    <mergeCell ref="I27:L29"/>
    <mergeCell ref="A28:A33"/>
    <mergeCell ref="M28:M33"/>
    <mergeCell ref="N28:N33"/>
    <mergeCell ref="O1:P1"/>
    <mergeCell ref="B15:E16"/>
    <mergeCell ref="F15:H16"/>
    <mergeCell ref="I15:L16"/>
    <mergeCell ref="M16:M19"/>
    <mergeCell ref="N16:N19"/>
    <mergeCell ref="A14:P14"/>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215D3-AB58-4BA1-9DD1-FE8A426B6A0E}">
  <sheetPr codeName="Sheet6"/>
  <dimension ref="A1:P31"/>
  <sheetViews>
    <sheetView workbookViewId="0">
      <selection activeCell="M23" sqref="M23"/>
    </sheetView>
  </sheetViews>
  <sheetFormatPr defaultColWidth="6.83203125" defaultRowHeight="11.25" x14ac:dyDescent="0.15"/>
  <cols>
    <col min="1" max="16384" width="6.83203125" style="1"/>
  </cols>
  <sheetData>
    <row r="1" spans="1:16" s="9" customFormat="1" ht="51.95" customHeight="1" x14ac:dyDescent="0.15">
      <c r="A1" s="101" t="s">
        <v>658</v>
      </c>
      <c r="B1" s="102"/>
      <c r="C1" s="102"/>
      <c r="D1" s="102"/>
      <c r="E1" s="102"/>
      <c r="F1" s="102"/>
      <c r="G1" s="102"/>
      <c r="H1" s="102"/>
      <c r="I1" s="102"/>
      <c r="J1" s="102"/>
      <c r="K1" s="102"/>
      <c r="L1" s="102"/>
      <c r="M1" s="102"/>
      <c r="N1" s="102"/>
      <c r="O1" s="84" t="s">
        <v>630</v>
      </c>
      <c r="P1" s="84"/>
    </row>
    <row r="2" spans="1:16" s="47" customFormat="1" ht="3.95" customHeight="1" x14ac:dyDescent="0.15">
      <c r="A2" s="48"/>
      <c r="B2" s="110" t="s">
        <v>649</v>
      </c>
      <c r="C2" s="110"/>
      <c r="D2" s="110"/>
      <c r="E2" s="110"/>
      <c r="F2" s="110" t="s">
        <v>640</v>
      </c>
      <c r="G2" s="110"/>
      <c r="H2" s="110"/>
      <c r="I2" s="110" t="s">
        <v>650</v>
      </c>
      <c r="J2" s="113"/>
      <c r="K2" s="113"/>
      <c r="L2" s="126"/>
      <c r="M2" s="48"/>
      <c r="N2" s="49"/>
      <c r="O2" s="50"/>
      <c r="P2" s="50"/>
    </row>
    <row r="3" spans="1:16" s="47" customFormat="1" ht="11.1" customHeight="1" x14ac:dyDescent="0.15">
      <c r="A3" s="119" t="s">
        <v>651</v>
      </c>
      <c r="B3" s="111"/>
      <c r="C3" s="111"/>
      <c r="D3" s="111"/>
      <c r="E3" s="111"/>
      <c r="F3" s="111"/>
      <c r="G3" s="111"/>
      <c r="H3" s="111"/>
      <c r="I3" s="115"/>
      <c r="J3" s="115"/>
      <c r="K3" s="115"/>
      <c r="L3" s="127"/>
      <c r="M3" s="121" t="s">
        <v>649</v>
      </c>
      <c r="N3" s="122" t="s">
        <v>640</v>
      </c>
      <c r="O3" s="107" t="s">
        <v>650</v>
      </c>
      <c r="P3" s="107" t="s">
        <v>652</v>
      </c>
    </row>
    <row r="4" spans="1:16" s="47" customFormat="1" ht="3.95" customHeight="1" x14ac:dyDescent="0.15">
      <c r="A4" s="119"/>
      <c r="B4" s="112"/>
      <c r="C4" s="112"/>
      <c r="D4" s="112"/>
      <c r="E4" s="112"/>
      <c r="F4" s="112"/>
      <c r="G4" s="112"/>
      <c r="H4" s="112"/>
      <c r="I4" s="117"/>
      <c r="J4" s="117"/>
      <c r="K4" s="117"/>
      <c r="L4" s="128"/>
      <c r="M4" s="119"/>
      <c r="N4" s="123"/>
      <c r="O4" s="108"/>
      <c r="P4" s="108"/>
    </row>
    <row r="5" spans="1:16" s="47" customFormat="1" ht="3.95" customHeight="1" x14ac:dyDescent="0.15">
      <c r="A5" s="119"/>
      <c r="B5" s="58"/>
      <c r="C5" s="58"/>
      <c r="D5" s="58"/>
      <c r="E5" s="58"/>
      <c r="F5" s="58"/>
      <c r="G5" s="58"/>
      <c r="H5" s="58"/>
      <c r="I5" s="58"/>
      <c r="J5" s="58"/>
      <c r="K5" s="58"/>
      <c r="L5" s="59"/>
      <c r="M5" s="119"/>
      <c r="N5" s="123"/>
      <c r="O5" s="108"/>
      <c r="P5" s="108"/>
    </row>
    <row r="6" spans="1:16" s="47" customFormat="1" ht="12" customHeight="1" x14ac:dyDescent="0.15">
      <c r="A6" s="119"/>
      <c r="B6" s="43" t="s">
        <v>576</v>
      </c>
      <c r="C6" s="43" t="s">
        <v>577</v>
      </c>
      <c r="D6" s="43" t="s">
        <v>578</v>
      </c>
      <c r="E6" s="43" t="s">
        <v>579</v>
      </c>
      <c r="F6" s="43" t="s">
        <v>580</v>
      </c>
      <c r="G6" s="43" t="s">
        <v>581</v>
      </c>
      <c r="H6" s="43" t="s">
        <v>582</v>
      </c>
      <c r="I6" s="43" t="s">
        <v>583</v>
      </c>
      <c r="J6" s="43" t="s">
        <v>584</v>
      </c>
      <c r="K6" s="43" t="s">
        <v>585</v>
      </c>
      <c r="L6" s="44" t="s">
        <v>586</v>
      </c>
      <c r="M6" s="119"/>
      <c r="N6" s="123"/>
      <c r="O6" s="108"/>
      <c r="P6" s="108"/>
    </row>
    <row r="7" spans="1:16" s="47" customFormat="1" ht="3.95" customHeight="1" x14ac:dyDescent="0.15">
      <c r="A7" s="119"/>
      <c r="B7" s="56"/>
      <c r="C7" s="56"/>
      <c r="D7" s="56"/>
      <c r="E7" s="56"/>
      <c r="F7" s="56"/>
      <c r="G7" s="56"/>
      <c r="H7" s="56"/>
      <c r="I7" s="56"/>
      <c r="J7" s="56"/>
      <c r="K7" s="56"/>
      <c r="L7" s="57"/>
      <c r="M7" s="119"/>
      <c r="N7" s="123"/>
      <c r="O7" s="108"/>
      <c r="P7" s="108"/>
    </row>
    <row r="8" spans="1:16" s="63" customFormat="1" ht="72.95" customHeight="1" x14ac:dyDescent="0.15">
      <c r="A8" s="120"/>
      <c r="B8" s="60" t="s">
        <v>653</v>
      </c>
      <c r="C8" s="61"/>
      <c r="D8" s="61"/>
      <c r="E8" s="61"/>
      <c r="F8" s="61"/>
      <c r="G8" s="61"/>
      <c r="H8" s="61"/>
      <c r="I8" s="61"/>
      <c r="J8" s="61"/>
      <c r="K8" s="61"/>
      <c r="L8" s="62" t="s">
        <v>654</v>
      </c>
      <c r="M8" s="120"/>
      <c r="N8" s="124"/>
      <c r="O8" s="109"/>
      <c r="P8" s="109"/>
    </row>
    <row r="9" spans="1:16" s="68" customFormat="1" ht="12" customHeight="1" x14ac:dyDescent="0.15">
      <c r="A9" s="64">
        <v>2351</v>
      </c>
      <c r="B9" s="65">
        <v>41</v>
      </c>
      <c r="C9" s="65">
        <v>21</v>
      </c>
      <c r="D9" s="65">
        <v>28</v>
      </c>
      <c r="E9" s="65">
        <v>68</v>
      </c>
      <c r="F9" s="65">
        <v>45</v>
      </c>
      <c r="G9" s="65">
        <v>407</v>
      </c>
      <c r="H9" s="65">
        <v>165</v>
      </c>
      <c r="I9" s="65">
        <v>333</v>
      </c>
      <c r="J9" s="65">
        <v>508</v>
      </c>
      <c r="K9" s="65">
        <v>197</v>
      </c>
      <c r="L9" s="66">
        <v>538</v>
      </c>
      <c r="M9" s="19">
        <f>SUM(B9:E9)</f>
        <v>158</v>
      </c>
      <c r="N9" s="20">
        <f>SUM(F9:H9)</f>
        <v>617</v>
      </c>
      <c r="O9" s="21">
        <f>SUM(I9:L9)</f>
        <v>1576</v>
      </c>
      <c r="P9" s="67"/>
    </row>
    <row r="10" spans="1:16" s="53" customFormat="1" ht="12" customHeight="1" x14ac:dyDescent="0.15">
      <c r="A10" s="69">
        <v>100</v>
      </c>
      <c r="B10" s="70">
        <v>1.7</v>
      </c>
      <c r="C10" s="70">
        <v>0.9</v>
      </c>
      <c r="D10" s="70">
        <v>1.2</v>
      </c>
      <c r="E10" s="70">
        <v>2.9</v>
      </c>
      <c r="F10" s="70">
        <v>1.9</v>
      </c>
      <c r="G10" s="70">
        <v>17.3</v>
      </c>
      <c r="H10" s="70">
        <v>7</v>
      </c>
      <c r="I10" s="70">
        <v>14.2</v>
      </c>
      <c r="J10" s="70">
        <v>21.6</v>
      </c>
      <c r="K10" s="70">
        <v>8.4</v>
      </c>
      <c r="L10" s="71">
        <v>22.9</v>
      </c>
      <c r="M10" s="13">
        <f>ROUND((M9/A9)*100,1)</f>
        <v>6.7</v>
      </c>
      <c r="N10" s="14">
        <f>ROUND((N9/A9)*100,1)</f>
        <v>26.2</v>
      </c>
      <c r="O10" s="15">
        <f>ROUND((O9/A9)*100,1)</f>
        <v>67</v>
      </c>
      <c r="P10" s="72">
        <f>O10-M10</f>
        <v>60.3</v>
      </c>
    </row>
    <row r="11" spans="1:16" s="53" customFormat="1" ht="3.95" customHeight="1" x14ac:dyDescent="0.15">
      <c r="P11" s="54"/>
    </row>
    <row r="12" spans="1:16" s="47" customFormat="1" x14ac:dyDescent="0.15">
      <c r="B12" s="55" t="s">
        <v>714</v>
      </c>
      <c r="M12" s="53"/>
      <c r="N12" s="53"/>
      <c r="O12" s="53"/>
      <c r="P12" s="54"/>
    </row>
    <row r="13" spans="1:16" s="47" customFormat="1" x14ac:dyDescent="0.15">
      <c r="B13" s="55" t="s">
        <v>655</v>
      </c>
    </row>
    <row r="14" spans="1:16" ht="12.95" customHeight="1" x14ac:dyDescent="0.15"/>
    <row r="15" spans="1:16" s="9" customFormat="1" ht="39" customHeight="1" x14ac:dyDescent="0.15">
      <c r="A15" s="125" t="s">
        <v>701</v>
      </c>
      <c r="B15" s="88"/>
      <c r="C15" s="88"/>
      <c r="D15" s="88"/>
      <c r="E15" s="88"/>
      <c r="F15" s="88"/>
      <c r="G15" s="88"/>
      <c r="H15" s="88"/>
      <c r="I15" s="88"/>
      <c r="J15" s="88"/>
      <c r="K15" s="88"/>
      <c r="L15" s="88"/>
      <c r="M15" s="88"/>
      <c r="N15" s="88"/>
      <c r="O15" s="88"/>
      <c r="P15" s="88"/>
    </row>
    <row r="16" spans="1:16" s="2" customFormat="1" ht="3.95" customHeight="1" x14ac:dyDescent="0.15">
      <c r="A16" s="6"/>
      <c r="B16" s="7"/>
      <c r="C16" s="7"/>
      <c r="D16" s="8"/>
    </row>
    <row r="17" spans="1:16" s="2" customFormat="1" ht="117" customHeight="1" x14ac:dyDescent="0.15">
      <c r="A17" s="10" t="s">
        <v>0</v>
      </c>
      <c r="B17" s="11" t="s">
        <v>133</v>
      </c>
      <c r="C17" s="11" t="s">
        <v>134</v>
      </c>
      <c r="D17" s="12" t="s">
        <v>6</v>
      </c>
    </row>
    <row r="18" spans="1:16" s="22" customFormat="1" ht="12" customHeight="1" x14ac:dyDescent="0.15">
      <c r="A18" s="19">
        <v>2385</v>
      </c>
      <c r="B18" s="20">
        <v>877</v>
      </c>
      <c r="C18" s="20">
        <v>1479</v>
      </c>
      <c r="D18" s="21">
        <v>29</v>
      </c>
    </row>
    <row r="19" spans="1:16" s="16" customFormat="1" ht="12" customHeight="1" x14ac:dyDescent="0.15">
      <c r="A19" s="13">
        <v>100</v>
      </c>
      <c r="B19" s="14">
        <v>36.799999999999997</v>
      </c>
      <c r="C19" s="14">
        <v>62</v>
      </c>
      <c r="D19" s="15">
        <v>1.2</v>
      </c>
    </row>
    <row r="20" spans="1:16" ht="12.95" customHeight="1" x14ac:dyDescent="0.15"/>
    <row r="21" spans="1:16" s="9" customFormat="1" ht="39" customHeight="1" x14ac:dyDescent="0.15">
      <c r="A21" s="125" t="s">
        <v>589</v>
      </c>
      <c r="B21" s="88"/>
      <c r="C21" s="88"/>
      <c r="D21" s="88"/>
      <c r="E21" s="88"/>
      <c r="F21" s="88"/>
      <c r="G21" s="88"/>
      <c r="H21" s="88"/>
      <c r="I21" s="88"/>
      <c r="J21" s="88"/>
      <c r="K21" s="88"/>
      <c r="L21" s="88"/>
      <c r="M21" s="88"/>
      <c r="N21" s="88"/>
      <c r="O21" s="88"/>
      <c r="P21" s="88"/>
    </row>
    <row r="22" spans="1:16" s="2" customFormat="1" ht="3.95" customHeight="1" x14ac:dyDescent="0.15">
      <c r="A22" s="6"/>
      <c r="B22" s="7"/>
      <c r="C22" s="7"/>
      <c r="D22" s="7"/>
      <c r="E22" s="7"/>
      <c r="F22" s="8"/>
    </row>
    <row r="23" spans="1:16" s="2" customFormat="1" ht="117" customHeight="1" x14ac:dyDescent="0.15">
      <c r="A23" s="10" t="s">
        <v>0</v>
      </c>
      <c r="B23" s="11" t="s">
        <v>135</v>
      </c>
      <c r="C23" s="11" t="s">
        <v>136</v>
      </c>
      <c r="D23" s="11" t="s">
        <v>137</v>
      </c>
      <c r="E23" s="11" t="s">
        <v>138</v>
      </c>
      <c r="F23" s="12" t="s">
        <v>6</v>
      </c>
    </row>
    <row r="24" spans="1:16" s="22" customFormat="1" ht="12" customHeight="1" x14ac:dyDescent="0.15">
      <c r="A24" s="19">
        <v>2385</v>
      </c>
      <c r="B24" s="20">
        <v>202</v>
      </c>
      <c r="C24" s="20">
        <v>792</v>
      </c>
      <c r="D24" s="20">
        <v>1139</v>
      </c>
      <c r="E24" s="20">
        <v>127</v>
      </c>
      <c r="F24" s="21">
        <v>125</v>
      </c>
    </row>
    <row r="25" spans="1:16" s="16" customFormat="1" ht="12" customHeight="1" x14ac:dyDescent="0.15">
      <c r="A25" s="13">
        <v>100</v>
      </c>
      <c r="B25" s="14">
        <v>8.5</v>
      </c>
      <c r="C25" s="14">
        <v>33.200000000000003</v>
      </c>
      <c r="D25" s="14">
        <v>47.8</v>
      </c>
      <c r="E25" s="14">
        <v>5.3</v>
      </c>
      <c r="F25" s="15">
        <v>5.2</v>
      </c>
    </row>
    <row r="26" spans="1:16" ht="12.95" customHeight="1" x14ac:dyDescent="0.15"/>
    <row r="27" spans="1:16" s="9" customFormat="1" ht="26.1" customHeight="1" x14ac:dyDescent="0.15">
      <c r="A27" s="9" t="s">
        <v>139</v>
      </c>
    </row>
    <row r="28" spans="1:16" s="2" customFormat="1" ht="3.95" customHeight="1" x14ac:dyDescent="0.15">
      <c r="A28" s="6"/>
      <c r="B28" s="7"/>
      <c r="C28" s="7"/>
      <c r="D28" s="7"/>
      <c r="E28" s="8"/>
    </row>
    <row r="29" spans="1:16" s="2" customFormat="1" ht="117" customHeight="1" x14ac:dyDescent="0.15">
      <c r="A29" s="10" t="s">
        <v>0</v>
      </c>
      <c r="B29" s="11" t="s">
        <v>140</v>
      </c>
      <c r="C29" s="11" t="s">
        <v>141</v>
      </c>
      <c r="D29" s="11" t="s">
        <v>142</v>
      </c>
      <c r="E29" s="12" t="s">
        <v>6</v>
      </c>
    </row>
    <row r="30" spans="1:16" s="22" customFormat="1" ht="12" customHeight="1" x14ac:dyDescent="0.15">
      <c r="A30" s="19">
        <v>2385</v>
      </c>
      <c r="B30" s="20">
        <v>997</v>
      </c>
      <c r="C30" s="20">
        <v>1143</v>
      </c>
      <c r="D30" s="20">
        <v>197</v>
      </c>
      <c r="E30" s="21">
        <v>48</v>
      </c>
    </row>
    <row r="31" spans="1:16" s="16" customFormat="1" ht="12" customHeight="1" x14ac:dyDescent="0.15">
      <c r="A31" s="13">
        <v>100</v>
      </c>
      <c r="B31" s="14">
        <v>41.8</v>
      </c>
      <c r="C31" s="14">
        <v>47.9</v>
      </c>
      <c r="D31" s="14">
        <v>8.3000000000000007</v>
      </c>
      <c r="E31" s="15">
        <v>2</v>
      </c>
    </row>
  </sheetData>
  <mergeCells count="12">
    <mergeCell ref="P3:P8"/>
    <mergeCell ref="A15:P15"/>
    <mergeCell ref="A21:P21"/>
    <mergeCell ref="O1:P1"/>
    <mergeCell ref="B2:E4"/>
    <mergeCell ref="F2:H4"/>
    <mergeCell ref="I2:L4"/>
    <mergeCell ref="A3:A8"/>
    <mergeCell ref="M3:M8"/>
    <mergeCell ref="N3:N8"/>
    <mergeCell ref="O3:O8"/>
    <mergeCell ref="A1:N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5D16-96AE-429C-B241-52A6D06672AD}">
  <sheetPr codeName="Sheet7"/>
  <dimension ref="A1:P12"/>
  <sheetViews>
    <sheetView workbookViewId="0">
      <selection activeCell="A10" sqref="A10:K11"/>
    </sheetView>
  </sheetViews>
  <sheetFormatPr defaultColWidth="6.83203125" defaultRowHeight="11.25" x14ac:dyDescent="0.15"/>
  <cols>
    <col min="1" max="16384" width="6.83203125" style="1"/>
  </cols>
  <sheetData>
    <row r="1" spans="1:16" s="9" customFormat="1" ht="39" customHeight="1" x14ac:dyDescent="0.15">
      <c r="A1" s="87" t="s">
        <v>590</v>
      </c>
      <c r="B1" s="88"/>
      <c r="C1" s="88"/>
      <c r="D1" s="88"/>
      <c r="E1" s="88"/>
      <c r="F1" s="88"/>
      <c r="G1" s="88"/>
      <c r="H1" s="88"/>
      <c r="I1" s="88"/>
      <c r="J1" s="88"/>
      <c r="K1" s="88"/>
      <c r="L1" s="88"/>
      <c r="M1" s="88"/>
      <c r="N1" s="88"/>
      <c r="O1" s="84" t="s">
        <v>630</v>
      </c>
      <c r="P1" s="84"/>
    </row>
    <row r="2" spans="1:16" s="2" customFormat="1" ht="3.95" customHeight="1" x14ac:dyDescent="0.15">
      <c r="A2" s="6"/>
      <c r="B2" s="7"/>
      <c r="C2" s="7"/>
      <c r="D2" s="7"/>
      <c r="E2" s="7"/>
      <c r="F2" s="7"/>
      <c r="G2" s="7"/>
      <c r="H2" s="7"/>
      <c r="I2" s="7"/>
      <c r="J2" s="7"/>
      <c r="K2" s="7"/>
      <c r="L2" s="8"/>
    </row>
    <row r="3" spans="1:16" s="2" customFormat="1" ht="161.1" customHeight="1" x14ac:dyDescent="0.15">
      <c r="A3" s="10" t="s">
        <v>0</v>
      </c>
      <c r="B3" s="11" t="s">
        <v>143</v>
      </c>
      <c r="C3" s="11" t="s">
        <v>144</v>
      </c>
      <c r="D3" s="11" t="s">
        <v>145</v>
      </c>
      <c r="E3" s="11" t="s">
        <v>146</v>
      </c>
      <c r="F3" s="11" t="s">
        <v>147</v>
      </c>
      <c r="G3" s="11" t="s">
        <v>148</v>
      </c>
      <c r="H3" s="11" t="s">
        <v>149</v>
      </c>
      <c r="I3" s="11" t="s">
        <v>150</v>
      </c>
      <c r="J3" s="11" t="s">
        <v>64</v>
      </c>
      <c r="K3" s="11" t="s">
        <v>151</v>
      </c>
      <c r="L3" s="12" t="s">
        <v>6</v>
      </c>
    </row>
    <row r="4" spans="1:16" s="22" customFormat="1" ht="12" customHeight="1" x14ac:dyDescent="0.15">
      <c r="A4" s="19">
        <v>2140</v>
      </c>
      <c r="B4" s="20">
        <v>1382</v>
      </c>
      <c r="C4" s="20">
        <v>813</v>
      </c>
      <c r="D4" s="20">
        <v>740</v>
      </c>
      <c r="E4" s="20">
        <v>111</v>
      </c>
      <c r="F4" s="20">
        <v>89</v>
      </c>
      <c r="G4" s="20">
        <v>143</v>
      </c>
      <c r="H4" s="20">
        <v>323</v>
      </c>
      <c r="I4" s="20">
        <v>292</v>
      </c>
      <c r="J4" s="20">
        <v>205</v>
      </c>
      <c r="K4" s="20">
        <v>268</v>
      </c>
      <c r="L4" s="21">
        <v>23</v>
      </c>
    </row>
    <row r="5" spans="1:16" s="16" customFormat="1" ht="12" customHeight="1" x14ac:dyDescent="0.15">
      <c r="A5" s="13">
        <v>100</v>
      </c>
      <c r="B5" s="14">
        <v>64.599999999999994</v>
      </c>
      <c r="C5" s="14">
        <v>38</v>
      </c>
      <c r="D5" s="14">
        <v>34.6</v>
      </c>
      <c r="E5" s="14">
        <v>5.2</v>
      </c>
      <c r="F5" s="14">
        <v>4.2</v>
      </c>
      <c r="G5" s="14">
        <v>6.7</v>
      </c>
      <c r="H5" s="14">
        <v>15.1</v>
      </c>
      <c r="I5" s="14">
        <v>13.6</v>
      </c>
      <c r="J5" s="14">
        <v>9.6</v>
      </c>
      <c r="K5" s="14">
        <v>12.5</v>
      </c>
      <c r="L5" s="15">
        <v>1.1000000000000001</v>
      </c>
    </row>
    <row r="6" spans="1:16" ht="12.95" customHeight="1" x14ac:dyDescent="0.15"/>
    <row r="7" spans="1:16" s="9" customFormat="1" ht="39" customHeight="1" x14ac:dyDescent="0.15">
      <c r="A7" s="87" t="s">
        <v>702</v>
      </c>
      <c r="B7" s="88"/>
      <c r="C7" s="88"/>
      <c r="D7" s="88"/>
      <c r="E7" s="88"/>
      <c r="F7" s="88"/>
      <c r="G7" s="88"/>
      <c r="H7" s="88"/>
      <c r="I7" s="88"/>
      <c r="J7" s="88"/>
      <c r="K7" s="88"/>
      <c r="L7" s="88"/>
      <c r="M7" s="88"/>
      <c r="N7" s="88"/>
      <c r="O7" s="88"/>
      <c r="P7" s="88"/>
    </row>
    <row r="8" spans="1:16" s="2" customFormat="1" ht="3.95" customHeight="1" x14ac:dyDescent="0.15">
      <c r="A8" s="6"/>
      <c r="B8" s="7"/>
      <c r="C8" s="7"/>
      <c r="D8" s="7"/>
      <c r="E8" s="7"/>
      <c r="F8" s="7"/>
      <c r="G8" s="7"/>
      <c r="H8" s="7"/>
      <c r="I8" s="7"/>
      <c r="J8" s="7"/>
      <c r="K8" s="4"/>
      <c r="L8" s="79"/>
    </row>
    <row r="9" spans="1:16" s="2" customFormat="1" ht="138.94999999999999" customHeight="1" x14ac:dyDescent="0.15">
      <c r="A9" s="10" t="s">
        <v>0</v>
      </c>
      <c r="B9" s="11" t="s">
        <v>152</v>
      </c>
      <c r="C9" s="11" t="s">
        <v>153</v>
      </c>
      <c r="D9" s="11" t="s">
        <v>154</v>
      </c>
      <c r="E9" s="11" t="s">
        <v>155</v>
      </c>
      <c r="F9" s="11" t="s">
        <v>156</v>
      </c>
      <c r="G9" s="11" t="s">
        <v>157</v>
      </c>
      <c r="H9" s="11" t="s">
        <v>158</v>
      </c>
      <c r="I9" s="11" t="s">
        <v>159</v>
      </c>
      <c r="J9" s="11" t="s">
        <v>64</v>
      </c>
      <c r="K9" s="3" t="s">
        <v>151</v>
      </c>
      <c r="L9" s="79"/>
    </row>
    <row r="10" spans="1:16" s="22" customFormat="1" ht="12" customHeight="1" x14ac:dyDescent="0.15">
      <c r="A10" s="19">
        <v>197</v>
      </c>
      <c r="B10" s="20">
        <v>6</v>
      </c>
      <c r="C10" s="20">
        <v>90</v>
      </c>
      <c r="D10" s="20">
        <v>51</v>
      </c>
      <c r="E10" s="20">
        <v>16</v>
      </c>
      <c r="F10" s="20">
        <v>20</v>
      </c>
      <c r="G10" s="20">
        <v>26</v>
      </c>
      <c r="H10" s="20">
        <v>35</v>
      </c>
      <c r="I10" s="20">
        <v>75</v>
      </c>
      <c r="J10" s="20">
        <v>52</v>
      </c>
      <c r="K10" s="32">
        <v>7</v>
      </c>
      <c r="L10" s="80"/>
    </row>
    <row r="11" spans="1:16" s="16" customFormat="1" ht="12" customHeight="1" x14ac:dyDescent="0.15">
      <c r="A11" s="13">
        <v>100</v>
      </c>
      <c r="B11" s="14">
        <v>3</v>
      </c>
      <c r="C11" s="14">
        <v>45.7</v>
      </c>
      <c r="D11" s="14">
        <v>25.9</v>
      </c>
      <c r="E11" s="14">
        <v>8.1</v>
      </c>
      <c r="F11" s="14">
        <v>10.199999999999999</v>
      </c>
      <c r="G11" s="14">
        <v>13.2</v>
      </c>
      <c r="H11" s="14">
        <v>17.8</v>
      </c>
      <c r="I11" s="14">
        <v>38.1</v>
      </c>
      <c r="J11" s="14">
        <v>26.4</v>
      </c>
      <c r="K11" s="34">
        <v>3.6</v>
      </c>
      <c r="L11" s="81"/>
    </row>
    <row r="12" spans="1:16" ht="12.95" customHeight="1" x14ac:dyDescent="0.15"/>
  </sheetData>
  <mergeCells count="3">
    <mergeCell ref="A1:N1"/>
    <mergeCell ref="A7:P7"/>
    <mergeCell ref="O1:P1"/>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8A91-DC0D-4773-938A-4198ECCB8B07}">
  <sheetPr codeName="Sheet8"/>
  <dimension ref="A1:P39"/>
  <sheetViews>
    <sheetView workbookViewId="0">
      <selection activeCell="F4" sqref="F4:M35"/>
    </sheetView>
  </sheetViews>
  <sheetFormatPr defaultColWidth="6.83203125" defaultRowHeight="11.25" x14ac:dyDescent="0.15"/>
  <cols>
    <col min="1" max="5" width="6.83203125" style="1"/>
    <col min="6" max="9" width="7" style="1" customWidth="1"/>
    <col min="10" max="10" width="7.1640625" style="1" customWidth="1"/>
    <col min="11" max="14" width="7" style="1" customWidth="1"/>
    <col min="15" max="15" width="5.83203125" style="1" customWidth="1"/>
    <col min="16" max="16384" width="6.83203125" style="1"/>
  </cols>
  <sheetData>
    <row r="1" spans="1:16" ht="39" customHeight="1" x14ac:dyDescent="0.15">
      <c r="A1" s="125" t="s">
        <v>690</v>
      </c>
      <c r="B1" s="125"/>
      <c r="C1" s="125"/>
      <c r="D1" s="125"/>
      <c r="E1" s="125"/>
      <c r="F1" s="125"/>
      <c r="G1" s="125"/>
      <c r="H1" s="125"/>
      <c r="I1" s="125"/>
      <c r="J1" s="125"/>
      <c r="K1" s="125"/>
      <c r="L1" s="125"/>
      <c r="M1" s="125"/>
      <c r="N1" s="125"/>
      <c r="O1" s="84" t="s">
        <v>630</v>
      </c>
      <c r="P1" s="84"/>
    </row>
    <row r="2" spans="1:16" s="2" customFormat="1" ht="3.95" customHeight="1" x14ac:dyDescent="0.15">
      <c r="A2" s="28"/>
      <c r="B2" s="5"/>
      <c r="C2" s="5"/>
      <c r="D2" s="5"/>
      <c r="E2" s="25"/>
      <c r="F2" s="7"/>
      <c r="G2" s="7"/>
      <c r="H2" s="7"/>
      <c r="I2" s="7"/>
      <c r="J2" s="7"/>
      <c r="K2" s="7"/>
      <c r="L2" s="4"/>
      <c r="M2" s="35"/>
    </row>
    <row r="3" spans="1:16" s="2" customFormat="1" ht="105.95" customHeight="1" x14ac:dyDescent="0.15">
      <c r="A3" s="29" t="s">
        <v>160</v>
      </c>
      <c r="B3" s="30"/>
      <c r="C3" s="30"/>
      <c r="D3" s="30"/>
      <c r="E3" s="31"/>
      <c r="F3" s="11" t="s">
        <v>0</v>
      </c>
      <c r="G3" s="11" t="s">
        <v>161</v>
      </c>
      <c r="H3" s="11" t="s">
        <v>162</v>
      </c>
      <c r="I3" s="11" t="s">
        <v>163</v>
      </c>
      <c r="J3" s="11" t="s">
        <v>164</v>
      </c>
      <c r="K3" s="11" t="s">
        <v>165</v>
      </c>
      <c r="L3" s="3" t="s">
        <v>6</v>
      </c>
      <c r="M3" s="36" t="s">
        <v>659</v>
      </c>
    </row>
    <row r="4" spans="1:16" s="22" customFormat="1" ht="12" customHeight="1" x14ac:dyDescent="0.15">
      <c r="A4" s="129" t="s">
        <v>551</v>
      </c>
      <c r="B4" s="130"/>
      <c r="C4" s="130"/>
      <c r="D4" s="130"/>
      <c r="E4" s="131"/>
      <c r="F4" s="20">
        <v>2385</v>
      </c>
      <c r="G4" s="20">
        <v>1238</v>
      </c>
      <c r="H4" s="20">
        <v>454</v>
      </c>
      <c r="I4" s="20">
        <v>504</v>
      </c>
      <c r="J4" s="20">
        <v>117</v>
      </c>
      <c r="K4" s="20">
        <v>28</v>
      </c>
      <c r="L4" s="32">
        <v>44</v>
      </c>
      <c r="M4" s="37">
        <v>4.18</v>
      </c>
    </row>
    <row r="5" spans="1:16" s="16" customFormat="1" ht="12" customHeight="1" x14ac:dyDescent="0.15">
      <c r="A5" s="132"/>
      <c r="B5" s="133"/>
      <c r="C5" s="133"/>
      <c r="D5" s="133"/>
      <c r="E5" s="134"/>
      <c r="F5" s="17">
        <v>100</v>
      </c>
      <c r="G5" s="17">
        <v>51.9</v>
      </c>
      <c r="H5" s="17">
        <v>19</v>
      </c>
      <c r="I5" s="17">
        <v>21.1</v>
      </c>
      <c r="J5" s="17">
        <v>4.9000000000000004</v>
      </c>
      <c r="K5" s="17">
        <v>1.2</v>
      </c>
      <c r="L5" s="33">
        <v>1.8</v>
      </c>
      <c r="M5" s="38" t="s">
        <v>160</v>
      </c>
    </row>
    <row r="6" spans="1:16" s="22" customFormat="1" ht="12.95" customHeight="1" x14ac:dyDescent="0.15">
      <c r="A6" s="129" t="s">
        <v>552</v>
      </c>
      <c r="B6" s="135"/>
      <c r="C6" s="135"/>
      <c r="D6" s="135"/>
      <c r="E6" s="136"/>
      <c r="F6" s="20">
        <v>2385</v>
      </c>
      <c r="G6" s="20">
        <v>605</v>
      </c>
      <c r="H6" s="20">
        <v>514</v>
      </c>
      <c r="I6" s="20">
        <v>1018</v>
      </c>
      <c r="J6" s="20">
        <v>170</v>
      </c>
      <c r="K6" s="20">
        <v>31</v>
      </c>
      <c r="L6" s="32">
        <v>47</v>
      </c>
      <c r="M6" s="37">
        <v>3.64</v>
      </c>
    </row>
    <row r="7" spans="1:16" s="16" customFormat="1" ht="12" customHeight="1" x14ac:dyDescent="0.15">
      <c r="A7" s="137"/>
      <c r="B7" s="138"/>
      <c r="C7" s="138"/>
      <c r="D7" s="138"/>
      <c r="E7" s="139"/>
      <c r="F7" s="17">
        <v>100</v>
      </c>
      <c r="G7" s="17">
        <v>25.4</v>
      </c>
      <c r="H7" s="17">
        <v>21.6</v>
      </c>
      <c r="I7" s="17">
        <v>42.7</v>
      </c>
      <c r="J7" s="17">
        <v>7.1</v>
      </c>
      <c r="K7" s="17">
        <v>1.3</v>
      </c>
      <c r="L7" s="33">
        <v>2</v>
      </c>
      <c r="M7" s="38" t="s">
        <v>160</v>
      </c>
    </row>
    <row r="8" spans="1:16" s="22" customFormat="1" ht="12" customHeight="1" x14ac:dyDescent="0.15">
      <c r="A8" s="129" t="s">
        <v>553</v>
      </c>
      <c r="B8" s="135"/>
      <c r="C8" s="135"/>
      <c r="D8" s="135"/>
      <c r="E8" s="136"/>
      <c r="F8" s="20">
        <v>2385</v>
      </c>
      <c r="G8" s="20">
        <v>551</v>
      </c>
      <c r="H8" s="20">
        <v>489</v>
      </c>
      <c r="I8" s="20">
        <v>813</v>
      </c>
      <c r="J8" s="20">
        <v>367</v>
      </c>
      <c r="K8" s="20">
        <v>124</v>
      </c>
      <c r="L8" s="32">
        <v>41</v>
      </c>
      <c r="M8" s="37">
        <v>3.42</v>
      </c>
    </row>
    <row r="9" spans="1:16" s="16" customFormat="1" ht="12" customHeight="1" x14ac:dyDescent="0.15">
      <c r="A9" s="137"/>
      <c r="B9" s="138"/>
      <c r="C9" s="138"/>
      <c r="D9" s="138"/>
      <c r="E9" s="139"/>
      <c r="F9" s="17">
        <v>100</v>
      </c>
      <c r="G9" s="17">
        <v>23.1</v>
      </c>
      <c r="H9" s="17">
        <v>20.5</v>
      </c>
      <c r="I9" s="17">
        <v>34.1</v>
      </c>
      <c r="J9" s="17">
        <v>15.4</v>
      </c>
      <c r="K9" s="17">
        <v>5.2</v>
      </c>
      <c r="L9" s="33">
        <v>1.7</v>
      </c>
      <c r="M9" s="38" t="s">
        <v>160</v>
      </c>
    </row>
    <row r="10" spans="1:16" s="22" customFormat="1" ht="12" customHeight="1" x14ac:dyDescent="0.15">
      <c r="A10" s="129" t="s">
        <v>554</v>
      </c>
      <c r="B10" s="135"/>
      <c r="C10" s="135"/>
      <c r="D10" s="135"/>
      <c r="E10" s="136"/>
      <c r="F10" s="20">
        <v>2385</v>
      </c>
      <c r="G10" s="20">
        <v>440</v>
      </c>
      <c r="H10" s="20">
        <v>591</v>
      </c>
      <c r="I10" s="20">
        <v>1014</v>
      </c>
      <c r="J10" s="20">
        <v>230</v>
      </c>
      <c r="K10" s="20">
        <v>58</v>
      </c>
      <c r="L10" s="32">
        <v>52</v>
      </c>
      <c r="M10" s="37">
        <v>3.48</v>
      </c>
    </row>
    <row r="11" spans="1:16" s="16" customFormat="1" ht="12" customHeight="1" x14ac:dyDescent="0.15">
      <c r="A11" s="137"/>
      <c r="B11" s="138"/>
      <c r="C11" s="138"/>
      <c r="D11" s="138"/>
      <c r="E11" s="139"/>
      <c r="F11" s="17">
        <v>100</v>
      </c>
      <c r="G11" s="17">
        <v>18.399999999999999</v>
      </c>
      <c r="H11" s="17">
        <v>24.8</v>
      </c>
      <c r="I11" s="17">
        <v>42.5</v>
      </c>
      <c r="J11" s="17">
        <v>9.6</v>
      </c>
      <c r="K11" s="17">
        <v>2.4</v>
      </c>
      <c r="L11" s="33">
        <v>2.2000000000000002</v>
      </c>
      <c r="M11" s="38" t="s">
        <v>160</v>
      </c>
    </row>
    <row r="12" spans="1:16" s="22" customFormat="1" ht="12" customHeight="1" x14ac:dyDescent="0.15">
      <c r="A12" s="129" t="s">
        <v>555</v>
      </c>
      <c r="B12" s="135"/>
      <c r="C12" s="135"/>
      <c r="D12" s="135"/>
      <c r="E12" s="136"/>
      <c r="F12" s="20">
        <v>2385</v>
      </c>
      <c r="G12" s="20">
        <v>737</v>
      </c>
      <c r="H12" s="20">
        <v>460</v>
      </c>
      <c r="I12" s="20">
        <v>997</v>
      </c>
      <c r="J12" s="20">
        <v>129</v>
      </c>
      <c r="K12" s="20">
        <v>27</v>
      </c>
      <c r="L12" s="32">
        <v>35</v>
      </c>
      <c r="M12" s="37">
        <v>3.75</v>
      </c>
    </row>
    <row r="13" spans="1:16" s="16" customFormat="1" ht="12" customHeight="1" x14ac:dyDescent="0.15">
      <c r="A13" s="137"/>
      <c r="B13" s="138"/>
      <c r="C13" s="138"/>
      <c r="D13" s="138"/>
      <c r="E13" s="139"/>
      <c r="F13" s="17">
        <v>100</v>
      </c>
      <c r="G13" s="17">
        <v>30.9</v>
      </c>
      <c r="H13" s="17">
        <v>19.3</v>
      </c>
      <c r="I13" s="17">
        <v>41.8</v>
      </c>
      <c r="J13" s="17">
        <v>5.4</v>
      </c>
      <c r="K13" s="17">
        <v>1.1000000000000001</v>
      </c>
      <c r="L13" s="33">
        <v>1.5</v>
      </c>
      <c r="M13" s="38" t="s">
        <v>160</v>
      </c>
    </row>
    <row r="14" spans="1:16" s="22" customFormat="1" ht="12" customHeight="1" x14ac:dyDescent="0.15">
      <c r="A14" s="129" t="s">
        <v>556</v>
      </c>
      <c r="B14" s="135"/>
      <c r="C14" s="135"/>
      <c r="D14" s="135"/>
      <c r="E14" s="136"/>
      <c r="F14" s="20">
        <v>2385</v>
      </c>
      <c r="G14" s="20">
        <v>848</v>
      </c>
      <c r="H14" s="20">
        <v>397</v>
      </c>
      <c r="I14" s="20">
        <v>1042</v>
      </c>
      <c r="J14" s="20">
        <v>44</v>
      </c>
      <c r="K14" s="20">
        <v>11</v>
      </c>
      <c r="L14" s="32">
        <v>43</v>
      </c>
      <c r="M14" s="37">
        <v>3.87</v>
      </c>
    </row>
    <row r="15" spans="1:16" s="16" customFormat="1" ht="12" customHeight="1" x14ac:dyDescent="0.15">
      <c r="A15" s="137"/>
      <c r="B15" s="138"/>
      <c r="C15" s="138"/>
      <c r="D15" s="138"/>
      <c r="E15" s="139"/>
      <c r="F15" s="17">
        <v>100</v>
      </c>
      <c r="G15" s="17">
        <v>35.6</v>
      </c>
      <c r="H15" s="17">
        <v>16.600000000000001</v>
      </c>
      <c r="I15" s="17">
        <v>43.7</v>
      </c>
      <c r="J15" s="17">
        <v>1.8</v>
      </c>
      <c r="K15" s="17">
        <v>0.5</v>
      </c>
      <c r="L15" s="33">
        <v>1.8</v>
      </c>
      <c r="M15" s="38" t="s">
        <v>160</v>
      </c>
    </row>
    <row r="16" spans="1:16" s="22" customFormat="1" ht="12" customHeight="1" x14ac:dyDescent="0.15">
      <c r="A16" s="129" t="s">
        <v>557</v>
      </c>
      <c r="B16" s="135"/>
      <c r="C16" s="135"/>
      <c r="D16" s="135"/>
      <c r="E16" s="136"/>
      <c r="F16" s="20">
        <v>2385</v>
      </c>
      <c r="G16" s="20">
        <v>912</v>
      </c>
      <c r="H16" s="20">
        <v>562</v>
      </c>
      <c r="I16" s="20">
        <v>762</v>
      </c>
      <c r="J16" s="20">
        <v>105</v>
      </c>
      <c r="K16" s="20">
        <v>18</v>
      </c>
      <c r="L16" s="32">
        <v>26</v>
      </c>
      <c r="M16" s="37">
        <v>3.95</v>
      </c>
    </row>
    <row r="17" spans="1:13" s="16" customFormat="1" ht="12" customHeight="1" x14ac:dyDescent="0.15">
      <c r="A17" s="137"/>
      <c r="B17" s="138"/>
      <c r="C17" s="138"/>
      <c r="D17" s="138"/>
      <c r="E17" s="139"/>
      <c r="F17" s="17">
        <v>100</v>
      </c>
      <c r="G17" s="17">
        <v>38.200000000000003</v>
      </c>
      <c r="H17" s="17">
        <v>23.6</v>
      </c>
      <c r="I17" s="17">
        <v>31.9</v>
      </c>
      <c r="J17" s="17">
        <v>4.4000000000000004</v>
      </c>
      <c r="K17" s="17">
        <v>0.8</v>
      </c>
      <c r="L17" s="33">
        <v>1.1000000000000001</v>
      </c>
      <c r="M17" s="38" t="s">
        <v>160</v>
      </c>
    </row>
    <row r="18" spans="1:13" s="22" customFormat="1" ht="12" customHeight="1" x14ac:dyDescent="0.15">
      <c r="A18" s="129" t="s">
        <v>558</v>
      </c>
      <c r="B18" s="135"/>
      <c r="C18" s="135"/>
      <c r="D18" s="135"/>
      <c r="E18" s="136"/>
      <c r="F18" s="20">
        <v>2385</v>
      </c>
      <c r="G18" s="20">
        <v>386</v>
      </c>
      <c r="H18" s="20">
        <v>648</v>
      </c>
      <c r="I18" s="20">
        <v>1037</v>
      </c>
      <c r="J18" s="20">
        <v>230</v>
      </c>
      <c r="K18" s="20">
        <v>42</v>
      </c>
      <c r="L18" s="32">
        <v>42</v>
      </c>
      <c r="M18" s="37">
        <v>3.47</v>
      </c>
    </row>
    <row r="19" spans="1:13" s="16" customFormat="1" ht="12" customHeight="1" x14ac:dyDescent="0.15">
      <c r="A19" s="137"/>
      <c r="B19" s="138"/>
      <c r="C19" s="138"/>
      <c r="D19" s="138"/>
      <c r="E19" s="139"/>
      <c r="F19" s="17">
        <v>100</v>
      </c>
      <c r="G19" s="17">
        <v>16.2</v>
      </c>
      <c r="H19" s="17">
        <v>27.2</v>
      </c>
      <c r="I19" s="17">
        <v>43.5</v>
      </c>
      <c r="J19" s="17">
        <v>9.6</v>
      </c>
      <c r="K19" s="17">
        <v>1.8</v>
      </c>
      <c r="L19" s="33">
        <v>1.8</v>
      </c>
      <c r="M19" s="38" t="s">
        <v>160</v>
      </c>
    </row>
    <row r="20" spans="1:13" s="22" customFormat="1" ht="12" customHeight="1" x14ac:dyDescent="0.15">
      <c r="A20" s="129" t="s">
        <v>559</v>
      </c>
      <c r="B20" s="135"/>
      <c r="C20" s="135"/>
      <c r="D20" s="135"/>
      <c r="E20" s="136"/>
      <c r="F20" s="20">
        <v>2385</v>
      </c>
      <c r="G20" s="20">
        <v>427</v>
      </c>
      <c r="H20" s="20">
        <v>663</v>
      </c>
      <c r="I20" s="20">
        <v>920</v>
      </c>
      <c r="J20" s="20">
        <v>279</v>
      </c>
      <c r="K20" s="20">
        <v>62</v>
      </c>
      <c r="L20" s="32">
        <v>34</v>
      </c>
      <c r="M20" s="37">
        <v>3.47</v>
      </c>
    </row>
    <row r="21" spans="1:13" s="16" customFormat="1" ht="12" customHeight="1" x14ac:dyDescent="0.15">
      <c r="A21" s="137"/>
      <c r="B21" s="138"/>
      <c r="C21" s="138"/>
      <c r="D21" s="138"/>
      <c r="E21" s="139"/>
      <c r="F21" s="17">
        <v>100</v>
      </c>
      <c r="G21" s="17">
        <v>17.899999999999999</v>
      </c>
      <c r="H21" s="17">
        <v>27.8</v>
      </c>
      <c r="I21" s="17">
        <v>38.6</v>
      </c>
      <c r="J21" s="17">
        <v>11.7</v>
      </c>
      <c r="K21" s="17">
        <v>2.6</v>
      </c>
      <c r="L21" s="33">
        <v>1.4</v>
      </c>
      <c r="M21" s="38" t="s">
        <v>160</v>
      </c>
    </row>
    <row r="22" spans="1:13" s="22" customFormat="1" ht="12" customHeight="1" x14ac:dyDescent="0.15">
      <c r="A22" s="129" t="s">
        <v>560</v>
      </c>
      <c r="B22" s="130"/>
      <c r="C22" s="130"/>
      <c r="D22" s="130"/>
      <c r="E22" s="131"/>
      <c r="F22" s="20">
        <v>2385</v>
      </c>
      <c r="G22" s="20">
        <v>254</v>
      </c>
      <c r="H22" s="20">
        <v>382</v>
      </c>
      <c r="I22" s="20">
        <v>1466</v>
      </c>
      <c r="J22" s="20">
        <v>191</v>
      </c>
      <c r="K22" s="20">
        <v>44</v>
      </c>
      <c r="L22" s="32">
        <v>48</v>
      </c>
      <c r="M22" s="37">
        <v>3.26</v>
      </c>
    </row>
    <row r="23" spans="1:13" s="16" customFormat="1" ht="12" customHeight="1" x14ac:dyDescent="0.15">
      <c r="A23" s="132"/>
      <c r="B23" s="133"/>
      <c r="C23" s="133"/>
      <c r="D23" s="133"/>
      <c r="E23" s="134"/>
      <c r="F23" s="75">
        <v>100</v>
      </c>
      <c r="G23" s="75">
        <v>10.6</v>
      </c>
      <c r="H23" s="75">
        <v>16</v>
      </c>
      <c r="I23" s="75">
        <v>61.5</v>
      </c>
      <c r="J23" s="75">
        <v>8</v>
      </c>
      <c r="K23" s="75">
        <v>1.8</v>
      </c>
      <c r="L23" s="76">
        <v>2</v>
      </c>
      <c r="M23" s="77" t="s">
        <v>160</v>
      </c>
    </row>
    <row r="24" spans="1:13" s="22" customFormat="1" ht="12" customHeight="1" x14ac:dyDescent="0.15">
      <c r="A24" s="143" t="s">
        <v>561</v>
      </c>
      <c r="B24" s="144"/>
      <c r="C24" s="144"/>
      <c r="D24" s="144"/>
      <c r="E24" s="145"/>
      <c r="F24" s="73">
        <v>2385</v>
      </c>
      <c r="G24" s="73">
        <v>423</v>
      </c>
      <c r="H24" s="73">
        <v>596</v>
      </c>
      <c r="I24" s="73">
        <v>972</v>
      </c>
      <c r="J24" s="73">
        <v>285</v>
      </c>
      <c r="K24" s="73">
        <v>75</v>
      </c>
      <c r="L24" s="74">
        <v>34</v>
      </c>
      <c r="M24" s="38">
        <v>3.43</v>
      </c>
    </row>
    <row r="25" spans="1:13" s="16" customFormat="1" ht="12" customHeight="1" x14ac:dyDescent="0.15">
      <c r="A25" s="137"/>
      <c r="B25" s="138"/>
      <c r="C25" s="138"/>
      <c r="D25" s="138"/>
      <c r="E25" s="139"/>
      <c r="F25" s="17">
        <v>100</v>
      </c>
      <c r="G25" s="17">
        <v>17.7</v>
      </c>
      <c r="H25" s="17">
        <v>25</v>
      </c>
      <c r="I25" s="17">
        <v>40.799999999999997</v>
      </c>
      <c r="J25" s="17">
        <v>11.9</v>
      </c>
      <c r="K25" s="17">
        <v>3.1</v>
      </c>
      <c r="L25" s="33">
        <v>1.4</v>
      </c>
      <c r="M25" s="38" t="s">
        <v>160</v>
      </c>
    </row>
    <row r="26" spans="1:13" s="22" customFormat="1" ht="12" customHeight="1" x14ac:dyDescent="0.15">
      <c r="A26" s="129" t="s">
        <v>562</v>
      </c>
      <c r="B26" s="135"/>
      <c r="C26" s="135"/>
      <c r="D26" s="135"/>
      <c r="E26" s="136"/>
      <c r="F26" s="20">
        <v>2385</v>
      </c>
      <c r="G26" s="20">
        <v>382</v>
      </c>
      <c r="H26" s="20">
        <v>529</v>
      </c>
      <c r="I26" s="20">
        <v>992</v>
      </c>
      <c r="J26" s="20">
        <v>338</v>
      </c>
      <c r="K26" s="20">
        <v>102</v>
      </c>
      <c r="L26" s="32">
        <v>42</v>
      </c>
      <c r="M26" s="37">
        <v>3.32</v>
      </c>
    </row>
    <row r="27" spans="1:13" s="16" customFormat="1" ht="12" customHeight="1" x14ac:dyDescent="0.15">
      <c r="A27" s="137"/>
      <c r="B27" s="138"/>
      <c r="C27" s="138"/>
      <c r="D27" s="138"/>
      <c r="E27" s="139"/>
      <c r="F27" s="17">
        <v>100</v>
      </c>
      <c r="G27" s="17">
        <v>16</v>
      </c>
      <c r="H27" s="17">
        <v>22.2</v>
      </c>
      <c r="I27" s="17">
        <v>41.6</v>
      </c>
      <c r="J27" s="17">
        <v>14.2</v>
      </c>
      <c r="K27" s="17">
        <v>4.3</v>
      </c>
      <c r="L27" s="33">
        <v>1.8</v>
      </c>
      <c r="M27" s="38" t="s">
        <v>160</v>
      </c>
    </row>
    <row r="28" spans="1:13" s="22" customFormat="1" ht="12" customHeight="1" x14ac:dyDescent="0.15">
      <c r="A28" s="129" t="s">
        <v>563</v>
      </c>
      <c r="B28" s="135"/>
      <c r="C28" s="135"/>
      <c r="D28" s="135"/>
      <c r="E28" s="136"/>
      <c r="F28" s="20">
        <v>2385</v>
      </c>
      <c r="G28" s="20">
        <v>1140</v>
      </c>
      <c r="H28" s="20">
        <v>690</v>
      </c>
      <c r="I28" s="20">
        <v>462</v>
      </c>
      <c r="J28" s="20">
        <v>53</v>
      </c>
      <c r="K28" s="20">
        <v>11</v>
      </c>
      <c r="L28" s="32">
        <v>29</v>
      </c>
      <c r="M28" s="37">
        <v>4.2300000000000004</v>
      </c>
    </row>
    <row r="29" spans="1:13" s="16" customFormat="1" ht="12" customHeight="1" x14ac:dyDescent="0.15">
      <c r="A29" s="137"/>
      <c r="B29" s="138"/>
      <c r="C29" s="138"/>
      <c r="D29" s="138"/>
      <c r="E29" s="139"/>
      <c r="F29" s="17">
        <v>100</v>
      </c>
      <c r="G29" s="17">
        <v>47.8</v>
      </c>
      <c r="H29" s="17">
        <v>28.9</v>
      </c>
      <c r="I29" s="17">
        <v>19.399999999999999</v>
      </c>
      <c r="J29" s="17">
        <v>2.2000000000000002</v>
      </c>
      <c r="K29" s="17">
        <v>0.5</v>
      </c>
      <c r="L29" s="33">
        <v>1.2</v>
      </c>
      <c r="M29" s="38" t="s">
        <v>160</v>
      </c>
    </row>
    <row r="30" spans="1:13" s="22" customFormat="1" ht="12" customHeight="1" x14ac:dyDescent="0.15">
      <c r="A30" s="129" t="s">
        <v>564</v>
      </c>
      <c r="B30" s="135"/>
      <c r="C30" s="135"/>
      <c r="D30" s="135"/>
      <c r="E30" s="136"/>
      <c r="F30" s="20">
        <v>2385</v>
      </c>
      <c r="G30" s="20">
        <v>517</v>
      </c>
      <c r="H30" s="20">
        <v>618</v>
      </c>
      <c r="I30" s="20">
        <v>672</v>
      </c>
      <c r="J30" s="20">
        <v>372</v>
      </c>
      <c r="K30" s="20">
        <v>168</v>
      </c>
      <c r="L30" s="32">
        <v>38</v>
      </c>
      <c r="M30" s="37">
        <v>3.4</v>
      </c>
    </row>
    <row r="31" spans="1:13" s="16" customFormat="1" ht="12" customHeight="1" x14ac:dyDescent="0.15">
      <c r="A31" s="137"/>
      <c r="B31" s="138"/>
      <c r="C31" s="138"/>
      <c r="D31" s="138"/>
      <c r="E31" s="139"/>
      <c r="F31" s="17">
        <v>100</v>
      </c>
      <c r="G31" s="17">
        <v>21.7</v>
      </c>
      <c r="H31" s="17">
        <v>25.9</v>
      </c>
      <c r="I31" s="17">
        <v>28.2</v>
      </c>
      <c r="J31" s="17">
        <v>15.6</v>
      </c>
      <c r="K31" s="17">
        <v>7</v>
      </c>
      <c r="L31" s="33">
        <v>1.6</v>
      </c>
      <c r="M31" s="38" t="s">
        <v>160</v>
      </c>
    </row>
    <row r="32" spans="1:13" s="22" customFormat="1" ht="12" customHeight="1" x14ac:dyDescent="0.15">
      <c r="A32" s="129" t="s">
        <v>565</v>
      </c>
      <c r="B32" s="135"/>
      <c r="C32" s="135"/>
      <c r="D32" s="135"/>
      <c r="E32" s="136"/>
      <c r="F32" s="20">
        <v>2385</v>
      </c>
      <c r="G32" s="20">
        <v>374</v>
      </c>
      <c r="H32" s="20">
        <v>544</v>
      </c>
      <c r="I32" s="20">
        <v>1101</v>
      </c>
      <c r="J32" s="20">
        <v>251</v>
      </c>
      <c r="K32" s="20">
        <v>80</v>
      </c>
      <c r="L32" s="32">
        <v>35</v>
      </c>
      <c r="M32" s="37">
        <v>3.37</v>
      </c>
    </row>
    <row r="33" spans="1:13" s="16" customFormat="1" ht="12" customHeight="1" x14ac:dyDescent="0.15">
      <c r="A33" s="137"/>
      <c r="B33" s="138"/>
      <c r="C33" s="138"/>
      <c r="D33" s="138"/>
      <c r="E33" s="139"/>
      <c r="F33" s="17">
        <v>100</v>
      </c>
      <c r="G33" s="17">
        <v>15.7</v>
      </c>
      <c r="H33" s="17">
        <v>22.8</v>
      </c>
      <c r="I33" s="17">
        <v>46.2</v>
      </c>
      <c r="J33" s="17">
        <v>10.5</v>
      </c>
      <c r="K33" s="17">
        <v>3.4</v>
      </c>
      <c r="L33" s="33">
        <v>1.5</v>
      </c>
      <c r="M33" s="38" t="s">
        <v>160</v>
      </c>
    </row>
    <row r="34" spans="1:13" s="22" customFormat="1" ht="12" customHeight="1" x14ac:dyDescent="0.15">
      <c r="A34" s="129" t="s">
        <v>566</v>
      </c>
      <c r="B34" s="135"/>
      <c r="C34" s="135"/>
      <c r="D34" s="135"/>
      <c r="E34" s="136"/>
      <c r="F34" s="20">
        <v>2385</v>
      </c>
      <c r="G34" s="20">
        <v>533</v>
      </c>
      <c r="H34" s="20">
        <v>932</v>
      </c>
      <c r="I34" s="20">
        <v>767</v>
      </c>
      <c r="J34" s="20">
        <v>103</v>
      </c>
      <c r="K34" s="20">
        <v>22</v>
      </c>
      <c r="L34" s="32">
        <v>28</v>
      </c>
      <c r="M34" s="37">
        <v>3.79</v>
      </c>
    </row>
    <row r="35" spans="1:13" s="16" customFormat="1" ht="12" customHeight="1" x14ac:dyDescent="0.15">
      <c r="A35" s="140"/>
      <c r="B35" s="141"/>
      <c r="C35" s="141"/>
      <c r="D35" s="141"/>
      <c r="E35" s="142"/>
      <c r="F35" s="14">
        <v>100</v>
      </c>
      <c r="G35" s="14">
        <v>22.3</v>
      </c>
      <c r="H35" s="14">
        <v>39.1</v>
      </c>
      <c r="I35" s="14">
        <v>32.200000000000003</v>
      </c>
      <c r="J35" s="14">
        <v>4.3</v>
      </c>
      <c r="K35" s="14">
        <v>0.9</v>
      </c>
      <c r="L35" s="34">
        <v>1.2</v>
      </c>
      <c r="M35" s="39" t="s">
        <v>160</v>
      </c>
    </row>
    <row r="36" spans="1:13" ht="8.1" customHeight="1" x14ac:dyDescent="0.15">
      <c r="M36" s="23"/>
    </row>
    <row r="37" spans="1:13" s="47" customFormat="1" ht="46.5" customHeight="1" x14ac:dyDescent="0.15">
      <c r="A37" s="146" t="s">
        <v>660</v>
      </c>
      <c r="B37" s="146"/>
      <c r="C37" s="146"/>
      <c r="D37" s="146"/>
      <c r="E37" s="146"/>
      <c r="F37" s="146"/>
      <c r="G37" s="146"/>
      <c r="H37" s="146"/>
      <c r="I37" s="146"/>
      <c r="J37" s="146"/>
      <c r="K37" s="146"/>
      <c r="L37" s="146"/>
      <c r="M37" s="146"/>
    </row>
    <row r="38" spans="1:13" ht="15.95" customHeight="1" x14ac:dyDescent="0.15"/>
    <row r="39" spans="1:13" ht="12.95" customHeight="1" x14ac:dyDescent="0.15"/>
  </sheetData>
  <mergeCells count="19">
    <mergeCell ref="A37:M37"/>
    <mergeCell ref="A20:E21"/>
    <mergeCell ref="A22:E23"/>
    <mergeCell ref="A26:E27"/>
    <mergeCell ref="A28:E29"/>
    <mergeCell ref="A30:E31"/>
    <mergeCell ref="A32:E33"/>
    <mergeCell ref="A1:N1"/>
    <mergeCell ref="A4:E5"/>
    <mergeCell ref="A6:E7"/>
    <mergeCell ref="A34:E35"/>
    <mergeCell ref="O1:P1"/>
    <mergeCell ref="A24:E25"/>
    <mergeCell ref="A8:E9"/>
    <mergeCell ref="A10:E11"/>
    <mergeCell ref="A12:E13"/>
    <mergeCell ref="A14:E15"/>
    <mergeCell ref="A16:E17"/>
    <mergeCell ref="A18:E19"/>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E5CD-1859-430B-B660-DB79432FC3A3}">
  <sheetPr codeName="Sheet9"/>
  <dimension ref="A1:P25"/>
  <sheetViews>
    <sheetView topLeftCell="A11" zoomScaleNormal="100" workbookViewId="0">
      <selection activeCell="A23" sqref="A23:F24"/>
    </sheetView>
  </sheetViews>
  <sheetFormatPr defaultColWidth="6.83203125" defaultRowHeight="11.25" x14ac:dyDescent="0.15"/>
  <cols>
    <col min="1" max="9" width="6.83203125" style="1"/>
    <col min="10" max="10" width="7.1640625" style="1" customWidth="1"/>
    <col min="11" max="12" width="6.83203125" style="1"/>
    <col min="13" max="13" width="6.83203125" style="23"/>
    <col min="14" max="16384" width="6.83203125" style="1"/>
  </cols>
  <sheetData>
    <row r="1" spans="1:16" s="47" customFormat="1" ht="24.95" customHeight="1" x14ac:dyDescent="0.15">
      <c r="A1" s="46" t="s">
        <v>661</v>
      </c>
      <c r="O1" s="84" t="s">
        <v>630</v>
      </c>
      <c r="P1" s="84"/>
    </row>
    <row r="2" spans="1:16" s="9" customFormat="1" ht="39" customHeight="1" x14ac:dyDescent="0.15">
      <c r="A2" s="125" t="s">
        <v>662</v>
      </c>
      <c r="B2" s="88"/>
      <c r="C2" s="88"/>
      <c r="D2" s="88"/>
      <c r="E2" s="88"/>
      <c r="F2" s="88"/>
      <c r="G2" s="88"/>
      <c r="H2" s="88"/>
      <c r="I2" s="88"/>
      <c r="J2" s="88"/>
      <c r="K2" s="88"/>
      <c r="L2" s="88"/>
      <c r="M2" s="88"/>
      <c r="N2" s="88"/>
      <c r="O2" s="88"/>
      <c r="P2" s="88"/>
    </row>
    <row r="3" spans="1:16" s="2" customFormat="1" ht="3.95" customHeight="1" x14ac:dyDescent="0.15">
      <c r="A3" s="6"/>
      <c r="B3" s="7"/>
      <c r="C3" s="7"/>
      <c r="D3" s="7"/>
      <c r="E3" s="7"/>
      <c r="F3" s="7"/>
      <c r="G3" s="7"/>
      <c r="H3" s="7"/>
      <c r="I3" s="7"/>
      <c r="J3" s="7"/>
      <c r="K3" s="7"/>
      <c r="L3" s="7"/>
      <c r="M3" s="7"/>
      <c r="N3" s="8"/>
    </row>
    <row r="4" spans="1:16" s="2" customFormat="1" ht="128.1" customHeight="1" x14ac:dyDescent="0.15">
      <c r="A4" s="10" t="s">
        <v>0</v>
      </c>
      <c r="B4" s="11" t="s">
        <v>166</v>
      </c>
      <c r="C4" s="11" t="s">
        <v>167</v>
      </c>
      <c r="D4" s="11" t="s">
        <v>168</v>
      </c>
      <c r="E4" s="11" t="s">
        <v>169</v>
      </c>
      <c r="F4" s="11" t="s">
        <v>170</v>
      </c>
      <c r="G4" s="11" t="s">
        <v>171</v>
      </c>
      <c r="H4" s="11" t="s">
        <v>172</v>
      </c>
      <c r="I4" s="11" t="s">
        <v>173</v>
      </c>
      <c r="J4" s="11" t="s">
        <v>174</v>
      </c>
      <c r="K4" s="11" t="s">
        <v>175</v>
      </c>
      <c r="L4" s="11" t="s">
        <v>64</v>
      </c>
      <c r="M4" s="11" t="s">
        <v>176</v>
      </c>
      <c r="N4" s="12" t="s">
        <v>6</v>
      </c>
    </row>
    <row r="5" spans="1:16" s="22" customFormat="1" ht="12" customHeight="1" x14ac:dyDescent="0.15">
      <c r="A5" s="19">
        <v>2385</v>
      </c>
      <c r="B5" s="20">
        <v>1992</v>
      </c>
      <c r="C5" s="20">
        <v>520</v>
      </c>
      <c r="D5" s="20">
        <v>56</v>
      </c>
      <c r="E5" s="20">
        <v>18</v>
      </c>
      <c r="F5" s="20">
        <v>128</v>
      </c>
      <c r="G5" s="20">
        <v>109</v>
      </c>
      <c r="H5" s="20">
        <v>412</v>
      </c>
      <c r="I5" s="20">
        <v>146</v>
      </c>
      <c r="J5" s="20">
        <v>15</v>
      </c>
      <c r="K5" s="20">
        <v>718</v>
      </c>
      <c r="L5" s="20">
        <v>57</v>
      </c>
      <c r="M5" s="20">
        <v>163</v>
      </c>
      <c r="N5" s="21">
        <v>24</v>
      </c>
    </row>
    <row r="6" spans="1:16" s="16" customFormat="1" ht="12" customHeight="1" x14ac:dyDescent="0.15">
      <c r="A6" s="13">
        <v>100</v>
      </c>
      <c r="B6" s="14">
        <v>83.5</v>
      </c>
      <c r="C6" s="14">
        <v>21.8</v>
      </c>
      <c r="D6" s="14">
        <v>2.2999999999999998</v>
      </c>
      <c r="E6" s="14">
        <v>0.8</v>
      </c>
      <c r="F6" s="14">
        <v>5.4</v>
      </c>
      <c r="G6" s="14">
        <v>4.5999999999999996</v>
      </c>
      <c r="H6" s="14">
        <v>17.3</v>
      </c>
      <c r="I6" s="14">
        <v>6.1</v>
      </c>
      <c r="J6" s="14">
        <v>0.6</v>
      </c>
      <c r="K6" s="14">
        <v>30.1</v>
      </c>
      <c r="L6" s="14">
        <v>2.4</v>
      </c>
      <c r="M6" s="14">
        <v>6.8</v>
      </c>
      <c r="N6" s="15">
        <v>1</v>
      </c>
    </row>
    <row r="7" spans="1:16" ht="12.95" customHeight="1" x14ac:dyDescent="0.15">
      <c r="M7" s="1"/>
    </row>
    <row r="8" spans="1:16" s="9" customFormat="1" ht="26.1" customHeight="1" x14ac:dyDescent="0.15">
      <c r="A8" s="9" t="s">
        <v>177</v>
      </c>
    </row>
    <row r="9" spans="1:16" s="2" customFormat="1" ht="3.95" customHeight="1" x14ac:dyDescent="0.15">
      <c r="A9" s="6"/>
      <c r="B9" s="7"/>
      <c r="C9" s="7"/>
      <c r="D9" s="7"/>
      <c r="E9" s="7"/>
      <c r="F9" s="7"/>
      <c r="G9" s="8"/>
    </row>
    <row r="10" spans="1:16" s="2" customFormat="1" ht="117" customHeight="1" x14ac:dyDescent="0.15">
      <c r="A10" s="10" t="s">
        <v>0</v>
      </c>
      <c r="B10" s="11" t="s">
        <v>178</v>
      </c>
      <c r="C10" s="11" t="s">
        <v>179</v>
      </c>
      <c r="D10" s="11" t="s">
        <v>127</v>
      </c>
      <c r="E10" s="11" t="s">
        <v>180</v>
      </c>
      <c r="F10" s="11" t="s">
        <v>181</v>
      </c>
      <c r="G10" s="12" t="s">
        <v>6</v>
      </c>
    </row>
    <row r="11" spans="1:16" s="22" customFormat="1" ht="12" customHeight="1" x14ac:dyDescent="0.15">
      <c r="A11" s="19">
        <v>2385</v>
      </c>
      <c r="B11" s="20">
        <v>231</v>
      </c>
      <c r="C11" s="20">
        <v>853</v>
      </c>
      <c r="D11" s="20">
        <v>973</v>
      </c>
      <c r="E11" s="20">
        <v>214</v>
      </c>
      <c r="F11" s="20">
        <v>80</v>
      </c>
      <c r="G11" s="21">
        <v>34</v>
      </c>
    </row>
    <row r="12" spans="1:16" s="16" customFormat="1" ht="12" customHeight="1" x14ac:dyDescent="0.15">
      <c r="A12" s="13">
        <v>100</v>
      </c>
      <c r="B12" s="14">
        <v>9.6999999999999993</v>
      </c>
      <c r="C12" s="14">
        <v>35.799999999999997</v>
      </c>
      <c r="D12" s="14">
        <v>40.799999999999997</v>
      </c>
      <c r="E12" s="14">
        <v>9</v>
      </c>
      <c r="F12" s="14">
        <v>3.4</v>
      </c>
      <c r="G12" s="15">
        <v>1.4</v>
      </c>
    </row>
    <row r="13" spans="1:16" ht="12.95" customHeight="1" x14ac:dyDescent="0.15">
      <c r="M13" s="1"/>
    </row>
    <row r="14" spans="1:16" s="9" customFormat="1" ht="26.1" customHeight="1" x14ac:dyDescent="0.15">
      <c r="A14" s="125" t="s">
        <v>663</v>
      </c>
      <c r="B14" s="125"/>
      <c r="C14" s="125"/>
      <c r="D14" s="125"/>
      <c r="E14" s="125"/>
      <c r="F14" s="125"/>
      <c r="G14" s="125"/>
      <c r="H14" s="125"/>
      <c r="I14" s="125"/>
      <c r="J14" s="125"/>
      <c r="K14" s="125"/>
      <c r="L14" s="125"/>
      <c r="M14" s="125"/>
      <c r="N14" s="125"/>
      <c r="O14" s="125"/>
      <c r="P14" s="125"/>
    </row>
    <row r="15" spans="1:16" s="2" customFormat="1" ht="3.95" customHeight="1" x14ac:dyDescent="0.15">
      <c r="A15" s="6"/>
      <c r="B15" s="7"/>
      <c r="C15" s="7"/>
      <c r="D15" s="7"/>
      <c r="E15" s="7"/>
      <c r="F15" s="7"/>
      <c r="G15" s="7"/>
      <c r="H15" s="7"/>
      <c r="I15" s="7"/>
      <c r="J15" s="7"/>
      <c r="K15" s="7"/>
      <c r="L15" s="7"/>
      <c r="M15" s="7"/>
      <c r="N15" s="8"/>
    </row>
    <row r="16" spans="1:16" s="2" customFormat="1" ht="138.94999999999999" customHeight="1" x14ac:dyDescent="0.15">
      <c r="A16" s="10" t="s">
        <v>0</v>
      </c>
      <c r="B16" s="11" t="s">
        <v>182</v>
      </c>
      <c r="C16" s="11" t="s">
        <v>183</v>
      </c>
      <c r="D16" s="11" t="s">
        <v>184</v>
      </c>
      <c r="E16" s="11" t="s">
        <v>185</v>
      </c>
      <c r="F16" s="11" t="s">
        <v>186</v>
      </c>
      <c r="G16" s="11" t="s">
        <v>187</v>
      </c>
      <c r="H16" s="11" t="s">
        <v>188</v>
      </c>
      <c r="I16" s="11" t="s">
        <v>189</v>
      </c>
      <c r="J16" s="11" t="s">
        <v>190</v>
      </c>
      <c r="K16" s="11" t="s">
        <v>191</v>
      </c>
      <c r="L16" s="11" t="s">
        <v>192</v>
      </c>
      <c r="M16" s="11" t="s">
        <v>64</v>
      </c>
      <c r="N16" s="12" t="s">
        <v>6</v>
      </c>
    </row>
    <row r="17" spans="1:14" s="22" customFormat="1" ht="12" customHeight="1" x14ac:dyDescent="0.15">
      <c r="A17" s="19">
        <v>2385</v>
      </c>
      <c r="B17" s="20">
        <v>723</v>
      </c>
      <c r="C17" s="20">
        <v>1134</v>
      </c>
      <c r="D17" s="20">
        <v>686</v>
      </c>
      <c r="E17" s="20">
        <v>747</v>
      </c>
      <c r="F17" s="20">
        <v>1124</v>
      </c>
      <c r="G17" s="20">
        <v>234</v>
      </c>
      <c r="H17" s="20">
        <v>233</v>
      </c>
      <c r="I17" s="20">
        <v>135</v>
      </c>
      <c r="J17" s="20">
        <v>623</v>
      </c>
      <c r="K17" s="20">
        <v>44</v>
      </c>
      <c r="L17" s="20">
        <v>193</v>
      </c>
      <c r="M17" s="20">
        <v>43</v>
      </c>
      <c r="N17" s="21">
        <v>50</v>
      </c>
    </row>
    <row r="18" spans="1:14" s="16" customFormat="1" ht="12" customHeight="1" x14ac:dyDescent="0.15">
      <c r="A18" s="13">
        <v>100</v>
      </c>
      <c r="B18" s="14">
        <v>30.3</v>
      </c>
      <c r="C18" s="14">
        <v>47.5</v>
      </c>
      <c r="D18" s="14">
        <v>28.8</v>
      </c>
      <c r="E18" s="14">
        <v>31.3</v>
      </c>
      <c r="F18" s="14">
        <v>47.1</v>
      </c>
      <c r="G18" s="14">
        <v>9.8000000000000007</v>
      </c>
      <c r="H18" s="14">
        <v>9.8000000000000007</v>
      </c>
      <c r="I18" s="14">
        <v>5.7</v>
      </c>
      <c r="J18" s="14">
        <v>26.1</v>
      </c>
      <c r="K18" s="14">
        <v>1.8</v>
      </c>
      <c r="L18" s="14">
        <v>8.1</v>
      </c>
      <c r="M18" s="14">
        <v>1.8</v>
      </c>
      <c r="N18" s="15">
        <v>2.1</v>
      </c>
    </row>
    <row r="19" spans="1:14" ht="12.95" customHeight="1" x14ac:dyDescent="0.15">
      <c r="M19" s="1"/>
    </row>
    <row r="20" spans="1:14" s="9" customFormat="1" ht="26.1" customHeight="1" x14ac:dyDescent="0.15">
      <c r="A20" s="9" t="s">
        <v>193</v>
      </c>
    </row>
    <row r="21" spans="1:14" s="2" customFormat="1" ht="3.95" customHeight="1" x14ac:dyDescent="0.15">
      <c r="A21" s="6"/>
      <c r="B21" s="7"/>
      <c r="C21" s="7"/>
      <c r="D21" s="7"/>
      <c r="E21" s="7"/>
      <c r="F21" s="8"/>
    </row>
    <row r="22" spans="1:14" s="2" customFormat="1" ht="128.1" customHeight="1" x14ac:dyDescent="0.15">
      <c r="A22" s="10" t="s">
        <v>0</v>
      </c>
      <c r="B22" s="11" t="s">
        <v>194</v>
      </c>
      <c r="C22" s="11" t="s">
        <v>195</v>
      </c>
      <c r="D22" s="11" t="s">
        <v>196</v>
      </c>
      <c r="E22" s="11" t="s">
        <v>197</v>
      </c>
      <c r="F22" s="12" t="s">
        <v>6</v>
      </c>
    </row>
    <row r="23" spans="1:14" s="22" customFormat="1" ht="12" customHeight="1" x14ac:dyDescent="0.15">
      <c r="A23" s="19">
        <v>2385</v>
      </c>
      <c r="B23" s="20">
        <v>756</v>
      </c>
      <c r="C23" s="20">
        <v>553</v>
      </c>
      <c r="D23" s="20">
        <v>738</v>
      </c>
      <c r="E23" s="20">
        <v>323</v>
      </c>
      <c r="F23" s="21">
        <v>15</v>
      </c>
    </row>
    <row r="24" spans="1:14" s="16" customFormat="1" ht="12" customHeight="1" x14ac:dyDescent="0.15">
      <c r="A24" s="13">
        <v>100</v>
      </c>
      <c r="B24" s="14">
        <v>31.7</v>
      </c>
      <c r="C24" s="14">
        <v>23.2</v>
      </c>
      <c r="D24" s="14">
        <v>30.9</v>
      </c>
      <c r="E24" s="14">
        <v>13.5</v>
      </c>
      <c r="F24" s="15">
        <v>0.6</v>
      </c>
    </row>
    <row r="25" spans="1:14" ht="12.95" customHeight="1" x14ac:dyDescent="0.15">
      <c r="M25" s="1"/>
    </row>
  </sheetData>
  <mergeCells count="3">
    <mergeCell ref="A14:P14"/>
    <mergeCell ref="O1:P1"/>
    <mergeCell ref="A2:P2"/>
  </mergeCells>
  <phoneticPr fontId="3"/>
  <pageMargins left="0.70866141732283472" right="0.39370078740157483" top="0.59055118110236227" bottom="0.51181102362204722" header="0.39370078740157483" footer="0.39370078740157483"/>
  <pageSetup paperSize="9" orientation="portrait" r:id="rId1"/>
  <headerFooter>
    <oddFooter>&amp;C&amp;"ＭＳ 明朝,標準"&amp;10- &amp;A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1</vt:i4>
      </vt:variant>
    </vt:vector>
  </HeadingPairs>
  <TitlesOfParts>
    <vt:vector size="29"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2023-06-22T05:30:15Z</cp:lastPrinted>
  <dcterms:created xsi:type="dcterms:W3CDTF">2023-06-19T04:38:15Z</dcterms:created>
  <dcterms:modified xsi:type="dcterms:W3CDTF">2023-06-29T08:55:40Z</dcterms:modified>
</cp:coreProperties>
</file>