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17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2" l="1"/>
  <c r="K44" i="2"/>
  <c r="K41" i="2"/>
  <c r="K36" i="2"/>
  <c r="K35" i="2"/>
  <c r="K33" i="2"/>
  <c r="K32" i="2"/>
  <c r="K31" i="2"/>
  <c r="K30" i="2"/>
  <c r="K29" i="2"/>
  <c r="K27" i="2"/>
  <c r="K26" i="2"/>
  <c r="K25" i="2"/>
  <c r="K24" i="2"/>
  <c r="K23" i="2"/>
  <c r="K21" i="2"/>
  <c r="K20" i="2"/>
  <c r="K19" i="2"/>
  <c r="K18" i="2"/>
  <c r="K17" i="2"/>
  <c r="K15" i="2"/>
  <c r="K14" i="2"/>
  <c r="K13" i="2"/>
  <c r="K12" i="2"/>
  <c r="K9" i="2" s="1"/>
  <c r="K11" i="2"/>
</calcChain>
</file>

<file path=xl/sharedStrings.xml><?xml version="1.0" encoding="utf-8"?>
<sst xmlns="http://schemas.openxmlformats.org/spreadsheetml/2006/main" count="51" uniqueCount="43">
  <si>
    <t xml:space="preserve">   17   年齢(５歳階級)別人口、平均年齢</t>
    <phoneticPr fontId="4"/>
  </si>
  <si>
    <t>各年1月1日現在（単位　％）</t>
    <phoneticPr fontId="4"/>
  </si>
  <si>
    <t>年　　　　　齢</t>
    <phoneticPr fontId="4"/>
  </si>
  <si>
    <t>平  成  29  年</t>
    <rPh sb="0" eb="1">
      <t>ヒラ</t>
    </rPh>
    <rPh sb="3" eb="4">
      <t>シゲル</t>
    </rPh>
    <rPh sb="10" eb="11">
      <t>ネン</t>
    </rPh>
    <phoneticPr fontId="7"/>
  </si>
  <si>
    <t>令　和　2　年</t>
    <rPh sb="0" eb="1">
      <t>レイワ</t>
    </rPh>
    <rPh sb="4" eb="5">
      <t>ネン</t>
    </rPh>
    <phoneticPr fontId="4"/>
  </si>
  <si>
    <t>人　　口</t>
    <phoneticPr fontId="4"/>
  </si>
  <si>
    <t>構成比</t>
    <phoneticPr fontId="4"/>
  </si>
  <si>
    <t>総　　　　　数</t>
    <rPh sb="0" eb="7">
      <t>ソウスウ</t>
    </rPh>
    <phoneticPr fontId="4"/>
  </si>
  <si>
    <t>　 0　～   4歳</t>
    <phoneticPr fontId="4"/>
  </si>
  <si>
    <t xml:space="preserve"> 5  ～   9</t>
    <phoneticPr fontId="4"/>
  </si>
  <si>
    <t>10  ～　14</t>
    <phoneticPr fontId="4"/>
  </si>
  <si>
    <t>15  ～　19</t>
    <phoneticPr fontId="4"/>
  </si>
  <si>
    <t>20  ～　24</t>
    <phoneticPr fontId="4"/>
  </si>
  <si>
    <t>25  ～　29</t>
    <phoneticPr fontId="4"/>
  </si>
  <si>
    <t>30  ～　34</t>
    <phoneticPr fontId="4"/>
  </si>
  <si>
    <t>35  ～　39</t>
    <phoneticPr fontId="4"/>
  </si>
  <si>
    <t>40　～　44</t>
    <phoneticPr fontId="4"/>
  </si>
  <si>
    <t>45　～　49</t>
    <phoneticPr fontId="4"/>
  </si>
  <si>
    <t>50　～　54</t>
    <phoneticPr fontId="4"/>
  </si>
  <si>
    <t>55　～　59</t>
    <phoneticPr fontId="4"/>
  </si>
  <si>
    <t>60　～　64</t>
    <phoneticPr fontId="4"/>
  </si>
  <si>
    <t>65　～　69</t>
    <phoneticPr fontId="4"/>
  </si>
  <si>
    <t>70　～　74</t>
    <phoneticPr fontId="4"/>
  </si>
  <si>
    <t>75　～　79</t>
    <phoneticPr fontId="4"/>
  </si>
  <si>
    <t>80　～　84</t>
    <phoneticPr fontId="4"/>
  </si>
  <si>
    <t>85　～　89</t>
    <phoneticPr fontId="4"/>
  </si>
  <si>
    <t>90　～　94</t>
    <phoneticPr fontId="4"/>
  </si>
  <si>
    <t>95　～　99</t>
    <phoneticPr fontId="4"/>
  </si>
  <si>
    <t>100歳 以 上</t>
    <phoneticPr fontId="4"/>
  </si>
  <si>
    <t>年 齢 不 詳</t>
    <phoneticPr fontId="4"/>
  </si>
  <si>
    <t>（再　掲）</t>
    <phoneticPr fontId="4"/>
  </si>
  <si>
    <t xml:space="preserve">年 少 人 口 </t>
    <phoneticPr fontId="4"/>
  </si>
  <si>
    <t xml:space="preserve">  0 ～ 14歳</t>
    <phoneticPr fontId="4"/>
  </si>
  <si>
    <t>生産年齢人口</t>
    <phoneticPr fontId="4"/>
  </si>
  <si>
    <t xml:space="preserve"> 15 ～ 64歳</t>
    <phoneticPr fontId="4"/>
  </si>
  <si>
    <t>老 年 人 口</t>
    <phoneticPr fontId="4"/>
  </si>
  <si>
    <t xml:space="preserve"> 65歳 以 上</t>
    <phoneticPr fontId="4"/>
  </si>
  <si>
    <t>平　均　年　齢</t>
    <phoneticPr fontId="4"/>
  </si>
  <si>
    <t>総　　　　数</t>
    <phoneticPr fontId="4"/>
  </si>
  <si>
    <t>男</t>
    <phoneticPr fontId="4"/>
  </si>
  <si>
    <t>女</t>
    <phoneticPr fontId="4"/>
  </si>
  <si>
    <t>年 齢 中 位 数</t>
    <phoneticPr fontId="4"/>
  </si>
  <si>
    <t xml:space="preserve">  資料：市民部市民課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</si>
</sst>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\ ###\ ##0"/>
    <numFmt numFmtId="177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2">
    <xf numFmtId="0" fontId="0" fillId="0" borderId="0" xfId="0">
      <alignment vertical="center"/>
    </xf>
    <xf numFmtId="0" fontId="5" fillId="0" borderId="0" xfId="1" applyNumberFormat="1" applyFont="1"/>
    <xf numFmtId="0" fontId="6" fillId="0" borderId="0" xfId="1" quotePrefix="1" applyNumberFormat="1" applyFont="1" applyFill="1" applyBorder="1" applyAlignment="1" applyProtection="1"/>
    <xf numFmtId="176" fontId="5" fillId="0" borderId="0" xfId="1" applyNumberFormat="1" applyFont="1"/>
    <xf numFmtId="177" fontId="5" fillId="0" borderId="0" xfId="1" applyNumberFormat="1" applyFont="1"/>
    <xf numFmtId="49" fontId="6" fillId="0" borderId="5" xfId="1" applyNumberFormat="1" applyFont="1" applyFill="1" applyBorder="1" applyAlignment="1" applyProtection="1"/>
    <xf numFmtId="0" fontId="6" fillId="0" borderId="10" xfId="1" applyNumberFormat="1" applyFont="1" applyFill="1" applyBorder="1" applyAlignment="1" applyProtection="1"/>
    <xf numFmtId="176" fontId="6" fillId="0" borderId="10" xfId="1" applyNumberFormat="1" applyFont="1" applyFill="1" applyBorder="1" applyAlignment="1" applyProtection="1"/>
    <xf numFmtId="177" fontId="6" fillId="0" borderId="10" xfId="1" applyNumberFormat="1" applyFont="1" applyFill="1" applyBorder="1" applyAlignment="1" applyProtection="1"/>
    <xf numFmtId="49" fontId="5" fillId="0" borderId="0" xfId="1" applyNumberFormat="1" applyFont="1"/>
    <xf numFmtId="49" fontId="6" fillId="0" borderId="5" xfId="1" applyNumberFormat="1" applyFont="1" applyFill="1" applyBorder="1" applyAlignment="1" applyProtection="1">
      <alignment horizontal="center"/>
    </xf>
    <xf numFmtId="37" fontId="6" fillId="0" borderId="0" xfId="1" quotePrefix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/>
    <xf numFmtId="176" fontId="5" fillId="0" borderId="0" xfId="1" applyNumberFormat="1" applyFont="1" applyFill="1"/>
    <xf numFmtId="177" fontId="5" fillId="0" borderId="0" xfId="1" applyNumberFormat="1" applyFont="1" applyFill="1"/>
    <xf numFmtId="177" fontId="6" fillId="0" borderId="0" xfId="1" applyNumberFormat="1" applyFont="1" applyFill="1" applyBorder="1" applyAlignment="1" applyProtection="1">
      <alignment horizontal="right"/>
    </xf>
    <xf numFmtId="41" fontId="5" fillId="0" borderId="0" xfId="1" applyNumberFormat="1" applyFont="1" applyFill="1"/>
    <xf numFmtId="49" fontId="5" fillId="0" borderId="5" xfId="1" applyNumberFormat="1" applyFont="1" applyBorder="1"/>
    <xf numFmtId="176" fontId="6" fillId="0" borderId="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>
      <alignment horizontal="center"/>
    </xf>
    <xf numFmtId="176" fontId="5" fillId="0" borderId="10" xfId="1" applyNumberFormat="1" applyFont="1" applyFill="1" applyBorder="1"/>
    <xf numFmtId="177" fontId="5" fillId="0" borderId="10" xfId="1" applyNumberFormat="1" applyFont="1" applyFill="1" applyBorder="1"/>
    <xf numFmtId="177" fontId="5" fillId="0" borderId="0" xfId="1" applyNumberFormat="1" applyFont="1" applyFill="1" applyAlignment="1">
      <alignment shrinkToFit="1"/>
    </xf>
    <xf numFmtId="49" fontId="6" fillId="0" borderId="12" xfId="1" applyNumberFormat="1" applyFont="1" applyFill="1" applyBorder="1" applyAlignment="1" applyProtection="1"/>
    <xf numFmtId="0" fontId="6" fillId="0" borderId="13" xfId="1" applyNumberFormat="1" applyFont="1" applyFill="1" applyBorder="1" applyAlignment="1" applyProtection="1"/>
    <xf numFmtId="176" fontId="6" fillId="0" borderId="13" xfId="1" applyNumberFormat="1" applyFont="1" applyFill="1" applyBorder="1" applyAlignment="1" applyProtection="1"/>
    <xf numFmtId="177" fontId="6" fillId="0" borderId="13" xfId="1" applyNumberFormat="1" applyFont="1" applyFill="1" applyBorder="1" applyAlignment="1" applyProtection="1">
      <alignment horizontal="right"/>
    </xf>
    <xf numFmtId="176" fontId="6" fillId="0" borderId="6" xfId="1" applyNumberFormat="1" applyFont="1" applyFill="1" applyBorder="1" applyAlignment="1" applyProtection="1">
      <alignment horizontal="center" vertical="center"/>
    </xf>
    <xf numFmtId="176" fontId="6" fillId="0" borderId="6" xfId="1" quotePrefix="1" applyNumberFormat="1" applyFont="1" applyFill="1" applyBorder="1" applyAlignment="1" applyProtection="1">
      <alignment horizontal="center" vertical="center"/>
    </xf>
    <xf numFmtId="177" fontId="6" fillId="0" borderId="9" xfId="1" applyNumberFormat="1" applyFont="1" applyFill="1" applyBorder="1" applyAlignment="1" applyProtection="1">
      <alignment horizontal="distributed" vertical="center" justifyLastLine="1"/>
    </xf>
    <xf numFmtId="177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/>
    <xf numFmtId="49" fontId="2" fillId="0" borderId="14" xfId="1" applyNumberFormat="1" applyBorder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Border="1" applyAlignment="1"/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distributed" vertical="center" justifyLastLine="1"/>
    </xf>
    <xf numFmtId="0" fontId="6" fillId="0" borderId="6" xfId="1" quotePrefix="1" applyNumberFormat="1" applyFont="1" applyFill="1" applyBorder="1" applyAlignment="1" applyProtection="1">
      <alignment horizontal="distributed" vertical="center" justifyLastLine="1"/>
    </xf>
    <xf numFmtId="0" fontId="3" fillId="0" borderId="0" xfId="1" applyNumberFormat="1" applyFont="1" applyFill="1" applyBorder="1" applyAlignment="1" applyProtection="1">
      <alignment horizontal="left"/>
    </xf>
    <xf numFmtId="0" fontId="6" fillId="0" borderId="0" xfId="1" applyNumberFormat="1" applyFont="1" applyFill="1" applyBorder="1" applyAlignment="1" applyProtection="1">
      <alignment horizontal="right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quotePrefix="1" applyNumberFormat="1" applyFont="1" applyFill="1" applyBorder="1" applyAlignment="1" applyProtection="1">
      <alignment horizontal="center" vertical="center"/>
    </xf>
    <xf numFmtId="0" fontId="6" fillId="0" borderId="3" xfId="1" quotePrefix="1" applyNumberFormat="1" applyFont="1" applyFill="1" applyBorder="1" applyAlignment="1" applyProtection="1">
      <alignment horizontal="center" vertical="center"/>
    </xf>
    <xf numFmtId="0" fontId="6" fillId="0" borderId="1" xfId="1" quotePrefix="1" applyNumberFormat="1" applyFont="1" applyFill="1" applyBorder="1" applyAlignment="1" applyProtection="1">
      <alignment horizontal="center" vertical="center"/>
    </xf>
    <xf numFmtId="0" fontId="6" fillId="0" borderId="7" xfId="1" quotePrefix="1" applyNumberFormat="1" applyFont="1" applyFill="1" applyBorder="1" applyAlignment="1" applyProtection="1">
      <alignment horizontal="center" vertical="center"/>
    </xf>
    <xf numFmtId="0" fontId="6" fillId="0" borderId="8" xfId="1" quotePrefix="1" applyNumberFormat="1" applyFont="1" applyFill="1" applyBorder="1" applyAlignment="1" applyProtection="1">
      <alignment horizontal="center" vertical="center"/>
    </xf>
    <xf numFmtId="0" fontId="6" fillId="0" borderId="4" xfId="1" quotePrefix="1" applyNumberFormat="1" applyFont="1" applyFill="1" applyBorder="1" applyAlignment="1" applyProtection="1">
      <alignment horizontal="center" vertical="center"/>
    </xf>
    <xf numFmtId="0" fontId="6" fillId="0" borderId="9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58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5.25" style="9" customWidth="1"/>
    <col min="2" max="2" width="10.75" style="1" customWidth="1"/>
    <col min="3" max="3" width="8.5" style="1" customWidth="1"/>
    <col min="4" max="4" width="10.75" style="1" customWidth="1"/>
    <col min="5" max="5" width="8.5" style="1" customWidth="1"/>
    <col min="6" max="6" width="10.625" style="1" customWidth="1"/>
    <col min="7" max="7" width="8.5" style="1" customWidth="1"/>
    <col min="8" max="8" width="10.75" style="3" customWidth="1"/>
    <col min="9" max="9" width="8.5" style="4" customWidth="1"/>
    <col min="10" max="10" width="10.75" style="3" customWidth="1"/>
    <col min="11" max="11" width="8.5" style="4" customWidth="1"/>
    <col min="12" max="16384" width="9" style="9"/>
  </cols>
  <sheetData>
    <row r="1" spans="1:11" s="1" customFormat="1" ht="18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1" customFormat="1" ht="18" customHeight="1" x14ac:dyDescent="0.1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s="1" customFormat="1" ht="4.5" customHeight="1" thickBot="1" x14ac:dyDescent="0.2">
      <c r="A3" s="2"/>
      <c r="H3" s="3"/>
      <c r="I3" s="4"/>
      <c r="J3" s="3"/>
      <c r="K3" s="4"/>
    </row>
    <row r="4" spans="1:11" s="1" customFormat="1" ht="14.25" customHeight="1" x14ac:dyDescent="0.15">
      <c r="A4" s="41" t="s">
        <v>2</v>
      </c>
      <c r="B4" s="44" t="s">
        <v>3</v>
      </c>
      <c r="C4" s="45"/>
      <c r="D4" s="46">
        <v>30</v>
      </c>
      <c r="E4" s="47"/>
      <c r="F4" s="46">
        <v>31</v>
      </c>
      <c r="G4" s="47"/>
      <c r="H4" s="46" t="s">
        <v>4</v>
      </c>
      <c r="I4" s="47"/>
      <c r="J4" s="45">
        <v>3</v>
      </c>
      <c r="K4" s="50"/>
    </row>
    <row r="5" spans="1:11" s="1" customFormat="1" ht="14.25" customHeight="1" x14ac:dyDescent="0.15">
      <c r="A5" s="42"/>
      <c r="B5" s="36"/>
      <c r="C5" s="36"/>
      <c r="D5" s="48"/>
      <c r="E5" s="49"/>
      <c r="F5" s="48"/>
      <c r="G5" s="49"/>
      <c r="H5" s="48"/>
      <c r="I5" s="49"/>
      <c r="J5" s="36"/>
      <c r="K5" s="51"/>
    </row>
    <row r="6" spans="1:11" s="1" customFormat="1" ht="14.25" customHeight="1" x14ac:dyDescent="0.15">
      <c r="A6" s="42"/>
      <c r="B6" s="35" t="s">
        <v>5</v>
      </c>
      <c r="C6" s="37" t="s">
        <v>6</v>
      </c>
      <c r="D6" s="35" t="s">
        <v>5</v>
      </c>
      <c r="E6" s="37" t="s">
        <v>6</v>
      </c>
      <c r="F6" s="27" t="s">
        <v>5</v>
      </c>
      <c r="G6" s="29" t="s">
        <v>6</v>
      </c>
      <c r="H6" s="27" t="s">
        <v>5</v>
      </c>
      <c r="I6" s="29" t="s">
        <v>6</v>
      </c>
      <c r="J6" s="27" t="s">
        <v>5</v>
      </c>
      <c r="K6" s="29" t="s">
        <v>6</v>
      </c>
    </row>
    <row r="7" spans="1:11" s="1" customFormat="1" ht="14.25" customHeight="1" x14ac:dyDescent="0.15">
      <c r="A7" s="43"/>
      <c r="B7" s="36"/>
      <c r="C7" s="38"/>
      <c r="D7" s="36"/>
      <c r="E7" s="38"/>
      <c r="F7" s="28"/>
      <c r="G7" s="30"/>
      <c r="H7" s="28"/>
      <c r="I7" s="30"/>
      <c r="J7" s="28"/>
      <c r="K7" s="30"/>
    </row>
    <row r="8" spans="1:11" ht="6.95" customHeight="1" x14ac:dyDescent="0.15">
      <c r="A8" s="5"/>
      <c r="B8" s="6"/>
      <c r="C8" s="6"/>
      <c r="D8" s="6"/>
      <c r="E8" s="6"/>
      <c r="F8" s="7"/>
      <c r="G8" s="8"/>
      <c r="H8" s="7"/>
      <c r="I8" s="8"/>
      <c r="J8" s="7"/>
      <c r="K8" s="8"/>
    </row>
    <row r="9" spans="1:11" ht="18" customHeight="1" x14ac:dyDescent="0.15">
      <c r="A9" s="10" t="s">
        <v>7</v>
      </c>
      <c r="B9" s="11">
        <v>563228</v>
      </c>
      <c r="C9" s="12">
        <v>100</v>
      </c>
      <c r="D9" s="11">
        <v>563178</v>
      </c>
      <c r="E9" s="12">
        <v>100.00000000000001</v>
      </c>
      <c r="F9" s="11">
        <v>562460</v>
      </c>
      <c r="G9" s="12">
        <v>100.00000000000001</v>
      </c>
      <c r="H9" s="11">
        <v>562480</v>
      </c>
      <c r="I9" s="12">
        <v>99.999999999999986</v>
      </c>
      <c r="J9" s="11">
        <v>561828</v>
      </c>
      <c r="K9" s="12">
        <f>SUM(K11:K36)</f>
        <v>100</v>
      </c>
    </row>
    <row r="10" spans="1:11" ht="18" customHeight="1" x14ac:dyDescent="0.15">
      <c r="A10" s="10"/>
      <c r="B10" s="13"/>
      <c r="C10" s="14"/>
      <c r="D10" s="13"/>
      <c r="E10" s="14"/>
      <c r="F10" s="13"/>
      <c r="G10" s="14"/>
      <c r="H10" s="13"/>
      <c r="I10" s="14"/>
      <c r="J10" s="13"/>
      <c r="K10" s="14"/>
    </row>
    <row r="11" spans="1:11" ht="18" customHeight="1" x14ac:dyDescent="0.15">
      <c r="A11" s="10" t="s">
        <v>8</v>
      </c>
      <c r="B11" s="11">
        <v>20206</v>
      </c>
      <c r="C11" s="12">
        <v>3.5875347106322844</v>
      </c>
      <c r="D11" s="11">
        <v>19587</v>
      </c>
      <c r="E11" s="12">
        <v>3.4779412548075386</v>
      </c>
      <c r="F11" s="11">
        <v>19026</v>
      </c>
      <c r="G11" s="12">
        <v>3.3826405433275255</v>
      </c>
      <c r="H11" s="11">
        <v>18453</v>
      </c>
      <c r="I11" s="12">
        <v>3.2806499786659082</v>
      </c>
      <c r="J11" s="11">
        <v>17596</v>
      </c>
      <c r="K11" s="12">
        <f>J11/$J$9*100</f>
        <v>3.1319193774607172</v>
      </c>
    </row>
    <row r="12" spans="1:11" ht="18" customHeight="1" x14ac:dyDescent="0.15">
      <c r="A12" s="10" t="s">
        <v>9</v>
      </c>
      <c r="B12" s="11">
        <v>23573</v>
      </c>
      <c r="C12" s="12">
        <v>4.1853387970768496</v>
      </c>
      <c r="D12" s="11">
        <v>23105</v>
      </c>
      <c r="E12" s="12">
        <v>4.1026105423152179</v>
      </c>
      <c r="F12" s="11">
        <v>22632</v>
      </c>
      <c r="G12" s="12">
        <v>4.0237528001991256</v>
      </c>
      <c r="H12" s="11">
        <v>22150</v>
      </c>
      <c r="I12" s="12">
        <v>3.9379177926326268</v>
      </c>
      <c r="J12" s="11">
        <v>21768</v>
      </c>
      <c r="K12" s="12">
        <f t="shared" ref="K12:K36" si="0">J12/$J$9*100</f>
        <v>3.8744953971678169</v>
      </c>
    </row>
    <row r="13" spans="1:11" ht="18" customHeight="1" x14ac:dyDescent="0.15">
      <c r="A13" s="10" t="s">
        <v>10</v>
      </c>
      <c r="B13" s="11">
        <v>24592</v>
      </c>
      <c r="C13" s="12">
        <v>4.3662602001320963</v>
      </c>
      <c r="D13" s="11">
        <v>24518</v>
      </c>
      <c r="E13" s="12">
        <v>4.3535081270930327</v>
      </c>
      <c r="F13" s="11">
        <v>24384</v>
      </c>
      <c r="G13" s="12">
        <v>4.3352416171816666</v>
      </c>
      <c r="H13" s="11">
        <v>24369</v>
      </c>
      <c r="I13" s="12">
        <v>4.33242070829185</v>
      </c>
      <c r="J13" s="11">
        <v>24504</v>
      </c>
      <c r="K13" s="12">
        <f t="shared" si="0"/>
        <v>4.3614771780687329</v>
      </c>
    </row>
    <row r="14" spans="1:11" ht="18" customHeight="1" x14ac:dyDescent="0.15">
      <c r="A14" s="10" t="s">
        <v>11</v>
      </c>
      <c r="B14" s="11">
        <v>28954</v>
      </c>
      <c r="C14" s="12">
        <v>5.140724537842579</v>
      </c>
      <c r="D14" s="11">
        <v>28980</v>
      </c>
      <c r="E14" s="12">
        <v>5.1457975986277873</v>
      </c>
      <c r="F14" s="11">
        <v>28394</v>
      </c>
      <c r="G14" s="12">
        <v>5.0481812039967284</v>
      </c>
      <c r="H14" s="11">
        <v>28256</v>
      </c>
      <c r="I14" s="12">
        <v>5.0234675010667047</v>
      </c>
      <c r="J14" s="11">
        <v>27327</v>
      </c>
      <c r="K14" s="12">
        <f t="shared" si="0"/>
        <v>4.8639441252482962</v>
      </c>
    </row>
    <row r="15" spans="1:11" ht="18" customHeight="1" x14ac:dyDescent="0.15">
      <c r="A15" s="10" t="s">
        <v>12</v>
      </c>
      <c r="B15" s="11">
        <v>36381</v>
      </c>
      <c r="C15" s="12">
        <v>6.4593734686485753</v>
      </c>
      <c r="D15" s="11">
        <v>36773</v>
      </c>
      <c r="E15" s="12">
        <v>6.5295519356224849</v>
      </c>
      <c r="F15" s="11">
        <v>37172</v>
      </c>
      <c r="G15" s="12">
        <v>6.608825516481172</v>
      </c>
      <c r="H15" s="11">
        <v>36681</v>
      </c>
      <c r="I15" s="12">
        <v>6.5212985350590236</v>
      </c>
      <c r="J15" s="11">
        <v>36234</v>
      </c>
      <c r="K15" s="12">
        <f t="shared" si="0"/>
        <v>6.4493047694312136</v>
      </c>
    </row>
    <row r="16" spans="1:11" ht="18" customHeight="1" x14ac:dyDescent="0.15">
      <c r="A16" s="10"/>
      <c r="B16" s="11"/>
      <c r="C16" s="12"/>
      <c r="D16" s="11"/>
      <c r="E16" s="12"/>
      <c r="F16" s="11"/>
      <c r="G16" s="12"/>
      <c r="H16" s="11"/>
      <c r="I16" s="12"/>
      <c r="J16" s="11"/>
      <c r="K16" s="12"/>
    </row>
    <row r="17" spans="1:11" ht="18" customHeight="1" x14ac:dyDescent="0.15">
      <c r="A17" s="10" t="s">
        <v>13</v>
      </c>
      <c r="B17" s="11">
        <v>28948</v>
      </c>
      <c r="C17" s="12">
        <v>5.1396592498952467</v>
      </c>
      <c r="D17" s="11">
        <v>28643</v>
      </c>
      <c r="E17" s="12">
        <v>5.0859586134401553</v>
      </c>
      <c r="F17" s="11">
        <v>28201</v>
      </c>
      <c r="G17" s="12">
        <v>5.013867652810867</v>
      </c>
      <c r="H17" s="11">
        <v>28330</v>
      </c>
      <c r="I17" s="12">
        <v>5.0366235243919784</v>
      </c>
      <c r="J17" s="11">
        <v>28524</v>
      </c>
      <c r="K17" s="12">
        <f t="shared" si="0"/>
        <v>5.0769986543924475</v>
      </c>
    </row>
    <row r="18" spans="1:11" ht="18" customHeight="1" x14ac:dyDescent="0.15">
      <c r="A18" s="10" t="s">
        <v>14</v>
      </c>
      <c r="B18" s="11">
        <v>30240</v>
      </c>
      <c r="C18" s="12">
        <v>5.3690512545541056</v>
      </c>
      <c r="D18" s="11">
        <v>29332</v>
      </c>
      <c r="E18" s="12">
        <v>5.2083000401294086</v>
      </c>
      <c r="F18" s="11">
        <v>28820</v>
      </c>
      <c r="G18" s="12">
        <v>5.1239199231945385</v>
      </c>
      <c r="H18" s="11">
        <v>28065</v>
      </c>
      <c r="I18" s="12">
        <v>4.9895107381595789</v>
      </c>
      <c r="J18" s="11">
        <v>27456</v>
      </c>
      <c r="K18" s="12">
        <f t="shared" si="0"/>
        <v>4.8869048890407738</v>
      </c>
    </row>
    <row r="19" spans="1:11" ht="18" customHeight="1" x14ac:dyDescent="0.15">
      <c r="A19" s="10" t="s">
        <v>15</v>
      </c>
      <c r="B19" s="11">
        <v>35562</v>
      </c>
      <c r="C19" s="12">
        <v>6.3139616638377349</v>
      </c>
      <c r="D19" s="11">
        <v>34386</v>
      </c>
      <c r="E19" s="12">
        <v>6.1057072541896167</v>
      </c>
      <c r="F19" s="11">
        <v>33160</v>
      </c>
      <c r="G19" s="12">
        <v>5.8955303488248054</v>
      </c>
      <c r="H19" s="11">
        <v>32253</v>
      </c>
      <c r="I19" s="12">
        <v>5.7340705447304794</v>
      </c>
      <c r="J19" s="11">
        <v>31543</v>
      </c>
      <c r="K19" s="12">
        <f t="shared" si="0"/>
        <v>5.6143517233032174</v>
      </c>
    </row>
    <row r="20" spans="1:11" ht="18" customHeight="1" x14ac:dyDescent="0.15">
      <c r="A20" s="10" t="s">
        <v>16</v>
      </c>
      <c r="B20" s="11">
        <v>43748</v>
      </c>
      <c r="C20" s="12">
        <v>7.7673695199812514</v>
      </c>
      <c r="D20" s="11">
        <v>41933</v>
      </c>
      <c r="E20" s="12">
        <v>7.4457809076348855</v>
      </c>
      <c r="F20" s="11">
        <v>39973</v>
      </c>
      <c r="G20" s="12">
        <v>7.106816484727803</v>
      </c>
      <c r="H20" s="11">
        <v>38531</v>
      </c>
      <c r="I20" s="12">
        <v>6.8501991181908695</v>
      </c>
      <c r="J20" s="11">
        <v>37398</v>
      </c>
      <c r="K20" s="12">
        <f t="shared" si="0"/>
        <v>6.6564856148144989</v>
      </c>
    </row>
    <row r="21" spans="1:11" ht="18" customHeight="1" x14ac:dyDescent="0.15">
      <c r="A21" s="10" t="s">
        <v>17</v>
      </c>
      <c r="B21" s="11">
        <v>44898</v>
      </c>
      <c r="C21" s="12">
        <v>7.9715497098865828</v>
      </c>
      <c r="D21" s="11">
        <v>45526</v>
      </c>
      <c r="E21" s="12">
        <v>8.0837674767125147</v>
      </c>
      <c r="F21" s="11">
        <v>46164</v>
      </c>
      <c r="G21" s="12">
        <v>8.2075169789851721</v>
      </c>
      <c r="H21" s="11">
        <v>46401</v>
      </c>
      <c r="I21" s="12">
        <v>8.2493599772436355</v>
      </c>
      <c r="J21" s="11">
        <v>45727</v>
      </c>
      <c r="K21" s="12">
        <f t="shared" si="0"/>
        <v>8.1389677979737574</v>
      </c>
    </row>
    <row r="22" spans="1:11" ht="18" customHeight="1" x14ac:dyDescent="0.15">
      <c r="A22" s="10"/>
      <c r="B22" s="11"/>
      <c r="C22" s="12"/>
      <c r="D22" s="11"/>
      <c r="E22" s="12"/>
      <c r="F22" s="11"/>
      <c r="G22" s="12"/>
      <c r="H22" s="11"/>
      <c r="I22" s="12"/>
      <c r="J22" s="11"/>
      <c r="K22" s="12"/>
    </row>
    <row r="23" spans="1:11" ht="18" customHeight="1" x14ac:dyDescent="0.15">
      <c r="A23" s="10" t="s">
        <v>18</v>
      </c>
      <c r="B23" s="11">
        <v>37210</v>
      </c>
      <c r="C23" s="12">
        <v>6.6065607533716362</v>
      </c>
      <c r="D23" s="11">
        <v>39068</v>
      </c>
      <c r="E23" s="12">
        <v>6.9370607516628855</v>
      </c>
      <c r="F23" s="11">
        <v>40677</v>
      </c>
      <c r="G23" s="12">
        <v>7.2319809408669053</v>
      </c>
      <c r="H23" s="11">
        <v>41625</v>
      </c>
      <c r="I23" s="12">
        <v>7.400263120466505</v>
      </c>
      <c r="J23" s="11">
        <v>42502</v>
      </c>
      <c r="K23" s="12">
        <f t="shared" si="0"/>
        <v>7.5649487031618223</v>
      </c>
    </row>
    <row r="24" spans="1:11" ht="18" customHeight="1" x14ac:dyDescent="0.15">
      <c r="A24" s="10" t="s">
        <v>19</v>
      </c>
      <c r="B24" s="11">
        <v>31739</v>
      </c>
      <c r="C24" s="12">
        <v>5.6351956933959251</v>
      </c>
      <c r="D24" s="11">
        <v>32651</v>
      </c>
      <c r="E24" s="12">
        <v>5.7976341405381602</v>
      </c>
      <c r="F24" s="11">
        <v>33595</v>
      </c>
      <c r="G24" s="12">
        <v>5.972869181808484</v>
      </c>
      <c r="H24" s="11">
        <v>35096</v>
      </c>
      <c r="I24" s="12">
        <v>6.2395107381595789</v>
      </c>
      <c r="J24" s="11">
        <v>36969</v>
      </c>
      <c r="K24" s="12">
        <f t="shared" si="0"/>
        <v>6.5801277259232362</v>
      </c>
    </row>
    <row r="25" spans="1:11" ht="18" customHeight="1" x14ac:dyDescent="0.15">
      <c r="A25" s="10" t="s">
        <v>20</v>
      </c>
      <c r="B25" s="11">
        <v>32967</v>
      </c>
      <c r="C25" s="12">
        <v>5.8532246266165746</v>
      </c>
      <c r="D25" s="11">
        <v>31617</v>
      </c>
      <c r="E25" s="12">
        <v>5.6140332186271475</v>
      </c>
      <c r="F25" s="11">
        <v>31032</v>
      </c>
      <c r="G25" s="12">
        <v>5.5171923336770616</v>
      </c>
      <c r="H25" s="11">
        <v>31001</v>
      </c>
      <c r="I25" s="12">
        <v>5.5114848527947657</v>
      </c>
      <c r="J25" s="11">
        <v>31071</v>
      </c>
      <c r="K25" s="12">
        <f t="shared" si="0"/>
        <v>5.5303402464811295</v>
      </c>
    </row>
    <row r="26" spans="1:11" ht="18" customHeight="1" x14ac:dyDescent="0.15">
      <c r="A26" s="10" t="s">
        <v>21</v>
      </c>
      <c r="B26" s="11">
        <v>43589</v>
      </c>
      <c r="C26" s="12">
        <v>7.7391393893769491</v>
      </c>
      <c r="D26" s="11">
        <v>41240</v>
      </c>
      <c r="E26" s="12">
        <v>7.3227292259285708</v>
      </c>
      <c r="F26" s="11">
        <v>38587</v>
      </c>
      <c r="G26" s="12">
        <v>6.860398961703944</v>
      </c>
      <c r="H26" s="11">
        <v>35655</v>
      </c>
      <c r="I26" s="12">
        <v>6.3388920494950929</v>
      </c>
      <c r="J26" s="11">
        <v>33745</v>
      </c>
      <c r="K26" s="12">
        <f t="shared" si="0"/>
        <v>6.0062866215282975</v>
      </c>
    </row>
    <row r="27" spans="1:11" ht="18" customHeight="1" x14ac:dyDescent="0.15">
      <c r="A27" s="10" t="s">
        <v>22</v>
      </c>
      <c r="B27" s="11">
        <v>33608</v>
      </c>
      <c r="C27" s="12">
        <v>5.9670328889898938</v>
      </c>
      <c r="D27" s="11">
        <v>35467</v>
      </c>
      <c r="E27" s="12">
        <v>6.297653672551129</v>
      </c>
      <c r="F27" s="11">
        <v>36737</v>
      </c>
      <c r="G27" s="12">
        <v>6.5314866834974934</v>
      </c>
      <c r="H27" s="11">
        <v>38842</v>
      </c>
      <c r="I27" s="12">
        <v>6.9054899729768167</v>
      </c>
      <c r="J27" s="11">
        <v>40888</v>
      </c>
      <c r="K27" s="12">
        <f t="shared" si="0"/>
        <v>7.2776721701303604</v>
      </c>
    </row>
    <row r="28" spans="1:11" ht="18" customHeight="1" x14ac:dyDescent="0.15">
      <c r="A28" s="10"/>
      <c r="B28" s="11"/>
      <c r="C28" s="12"/>
      <c r="D28" s="11"/>
      <c r="E28" s="12"/>
      <c r="F28" s="11"/>
      <c r="G28" s="12"/>
      <c r="H28" s="11"/>
      <c r="I28" s="12"/>
      <c r="J28" s="11"/>
      <c r="K28" s="12"/>
    </row>
    <row r="29" spans="1:11" ht="18" customHeight="1" x14ac:dyDescent="0.15">
      <c r="A29" s="10" t="s">
        <v>23</v>
      </c>
      <c r="B29" s="11">
        <v>28832</v>
      </c>
      <c r="C29" s="12">
        <v>5.1190636829134917</v>
      </c>
      <c r="D29" s="11">
        <v>30086</v>
      </c>
      <c r="E29" s="12">
        <v>5.3421831108459497</v>
      </c>
      <c r="F29" s="11">
        <v>31961</v>
      </c>
      <c r="G29" s="12">
        <v>5.6823596344628955</v>
      </c>
      <c r="H29" s="11">
        <v>32988</v>
      </c>
      <c r="I29" s="12">
        <v>5.8647418574882666</v>
      </c>
      <c r="J29" s="11">
        <v>32096</v>
      </c>
      <c r="K29" s="12">
        <f t="shared" si="0"/>
        <v>5.712780423901977</v>
      </c>
    </row>
    <row r="30" spans="1:11" ht="18" customHeight="1" x14ac:dyDescent="0.15">
      <c r="A30" s="10" t="s">
        <v>24</v>
      </c>
      <c r="B30" s="11">
        <v>20164</v>
      </c>
      <c r="C30" s="12">
        <v>3.5800776950009583</v>
      </c>
      <c r="D30" s="11">
        <v>21238</v>
      </c>
      <c r="E30" s="12">
        <v>3.7710990131006539</v>
      </c>
      <c r="F30" s="11">
        <v>21831</v>
      </c>
      <c r="G30" s="12">
        <v>3.8813426732567651</v>
      </c>
      <c r="H30" s="11">
        <v>22485</v>
      </c>
      <c r="I30" s="12">
        <v>3.9974754657943397</v>
      </c>
      <c r="J30" s="11">
        <v>23613</v>
      </c>
      <c r="K30" s="12">
        <f t="shared" si="0"/>
        <v>4.2028877165253418</v>
      </c>
    </row>
    <row r="31" spans="1:11" ht="18" customHeight="1" x14ac:dyDescent="0.15">
      <c r="A31" s="10" t="s">
        <v>25</v>
      </c>
      <c r="B31" s="11">
        <v>11473</v>
      </c>
      <c r="C31" s="12">
        <v>2.0370081032903191</v>
      </c>
      <c r="D31" s="11">
        <v>12111</v>
      </c>
      <c r="E31" s="12">
        <v>2.1504746279151532</v>
      </c>
      <c r="F31" s="11">
        <v>12841</v>
      </c>
      <c r="G31" s="12">
        <v>2.2830067915940688</v>
      </c>
      <c r="H31" s="11">
        <v>13470</v>
      </c>
      <c r="I31" s="12">
        <v>2.3947518133978098</v>
      </c>
      <c r="J31" s="11">
        <v>14558</v>
      </c>
      <c r="K31" s="12">
        <f t="shared" si="0"/>
        <v>2.5911844906270245</v>
      </c>
    </row>
    <row r="32" spans="1:11" ht="18" customHeight="1" x14ac:dyDescent="0.15">
      <c r="A32" s="10" t="s">
        <v>26</v>
      </c>
      <c r="B32" s="11">
        <v>4975</v>
      </c>
      <c r="C32" s="12">
        <v>0.88330125632958589</v>
      </c>
      <c r="D32" s="11">
        <v>5255</v>
      </c>
      <c r="E32" s="12">
        <v>0.93309752866766804</v>
      </c>
      <c r="F32" s="11">
        <v>5571</v>
      </c>
      <c r="G32" s="12">
        <v>0.99047043345304553</v>
      </c>
      <c r="H32" s="11">
        <v>6015</v>
      </c>
      <c r="I32" s="12">
        <v>1.0693713554259707</v>
      </c>
      <c r="J32" s="11">
        <v>6304</v>
      </c>
      <c r="K32" s="12">
        <f t="shared" si="0"/>
        <v>1.122051588742462</v>
      </c>
    </row>
    <row r="33" spans="1:11" ht="18" customHeight="1" x14ac:dyDescent="0.15">
      <c r="A33" s="10" t="s">
        <v>27</v>
      </c>
      <c r="B33" s="11">
        <v>1328</v>
      </c>
      <c r="C33" s="12">
        <v>0.2357837323428523</v>
      </c>
      <c r="D33" s="11">
        <v>1407</v>
      </c>
      <c r="E33" s="12">
        <v>0.24983220225221867</v>
      </c>
      <c r="F33" s="11">
        <v>1465</v>
      </c>
      <c r="G33" s="12">
        <v>0.26046296625537818</v>
      </c>
      <c r="H33" s="11">
        <v>1556</v>
      </c>
      <c r="I33" s="12">
        <v>0.27663205802872992</v>
      </c>
      <c r="J33" s="11">
        <v>1729</v>
      </c>
      <c r="K33" s="12">
        <f t="shared" si="0"/>
        <v>0.30774543098599572</v>
      </c>
    </row>
    <row r="34" spans="1:11" ht="18" customHeight="1" x14ac:dyDescent="0.15">
      <c r="A34" s="10"/>
      <c r="B34" s="13"/>
      <c r="C34" s="15"/>
      <c r="D34" s="13"/>
      <c r="E34" s="15"/>
      <c r="F34" s="13"/>
      <c r="G34" s="15"/>
      <c r="H34" s="13"/>
      <c r="I34" s="15"/>
      <c r="J34" s="13"/>
      <c r="K34" s="15"/>
    </row>
    <row r="35" spans="1:11" ht="18" customHeight="1" x14ac:dyDescent="0.15">
      <c r="A35" s="10" t="s">
        <v>28</v>
      </c>
      <c r="B35" s="13">
        <v>241</v>
      </c>
      <c r="C35" s="15">
        <v>4.2789065884508586E-2</v>
      </c>
      <c r="D35" s="13">
        <v>255</v>
      </c>
      <c r="E35" s="15">
        <v>4.5278757337822141E-2</v>
      </c>
      <c r="F35" s="13">
        <v>237</v>
      </c>
      <c r="G35" s="15">
        <v>4.2136329694556059E-2</v>
      </c>
      <c r="H35" s="13">
        <v>258</v>
      </c>
      <c r="I35" s="15">
        <v>4.586829753946807E-2</v>
      </c>
      <c r="J35" s="13">
        <v>276</v>
      </c>
      <c r="K35" s="15">
        <f t="shared" si="0"/>
        <v>4.9125355090881909E-2</v>
      </c>
    </row>
    <row r="36" spans="1:11" ht="18" customHeight="1" x14ac:dyDescent="0.15">
      <c r="A36" s="10" t="s">
        <v>29</v>
      </c>
      <c r="B36" s="16">
        <v>0</v>
      </c>
      <c r="C36" s="15">
        <v>0</v>
      </c>
      <c r="D36" s="16">
        <v>0</v>
      </c>
      <c r="E36" s="15">
        <v>0</v>
      </c>
      <c r="F36" s="16">
        <v>0</v>
      </c>
      <c r="G36" s="15">
        <v>0</v>
      </c>
      <c r="H36" s="16">
        <v>0</v>
      </c>
      <c r="I36" s="15">
        <v>0</v>
      </c>
      <c r="J36" s="16">
        <v>0</v>
      </c>
      <c r="K36" s="15">
        <f t="shared" si="0"/>
        <v>0</v>
      </c>
    </row>
    <row r="37" spans="1:11" ht="18" customHeight="1" x14ac:dyDescent="0.15">
      <c r="A37" s="10"/>
      <c r="B37" s="13"/>
      <c r="C37" s="14"/>
      <c r="D37" s="13"/>
      <c r="E37" s="14"/>
      <c r="F37" s="13"/>
      <c r="G37" s="14"/>
      <c r="H37" s="13"/>
      <c r="I37" s="14"/>
      <c r="J37" s="13"/>
      <c r="K37" s="14"/>
    </row>
    <row r="38" spans="1:11" ht="18" customHeight="1" x14ac:dyDescent="0.15">
      <c r="A38" s="10" t="s">
        <v>30</v>
      </c>
      <c r="B38" s="13"/>
      <c r="C38" s="14"/>
      <c r="D38" s="13"/>
      <c r="E38" s="14"/>
      <c r="F38" s="13"/>
      <c r="G38" s="14"/>
      <c r="H38" s="13"/>
      <c r="I38" s="14"/>
      <c r="J38" s="13"/>
      <c r="K38" s="14"/>
    </row>
    <row r="39" spans="1:11" ht="18" customHeight="1" x14ac:dyDescent="0.15">
      <c r="A39" s="10"/>
      <c r="B39" s="13"/>
      <c r="C39" s="14"/>
      <c r="D39" s="13"/>
      <c r="E39" s="14"/>
      <c r="F39" s="13"/>
      <c r="G39" s="14"/>
      <c r="H39" s="13"/>
      <c r="I39" s="14"/>
      <c r="J39" s="13"/>
      <c r="K39" s="14"/>
    </row>
    <row r="40" spans="1:11" ht="18" customHeight="1" x14ac:dyDescent="0.15">
      <c r="A40" s="10" t="s">
        <v>31</v>
      </c>
      <c r="B40" s="13"/>
      <c r="C40" s="14"/>
      <c r="D40" s="13"/>
      <c r="E40" s="14"/>
      <c r="F40" s="13"/>
      <c r="G40" s="14"/>
      <c r="H40" s="13"/>
      <c r="I40" s="14"/>
      <c r="J40" s="13"/>
      <c r="K40" s="14"/>
    </row>
    <row r="41" spans="1:11" ht="18" customHeight="1" x14ac:dyDescent="0.15">
      <c r="A41" s="10" t="s">
        <v>32</v>
      </c>
      <c r="B41" s="11">
        <v>68371</v>
      </c>
      <c r="C41" s="12">
        <v>12.139133707841228</v>
      </c>
      <c r="D41" s="11">
        <v>67210</v>
      </c>
      <c r="E41" s="12">
        <v>11.93405992421579</v>
      </c>
      <c r="F41" s="11">
        <v>66042</v>
      </c>
      <c r="G41" s="12">
        <v>11.741634960708316</v>
      </c>
      <c r="H41" s="11">
        <v>64972</v>
      </c>
      <c r="I41" s="12">
        <v>11.550988479590385</v>
      </c>
      <c r="J41" s="11">
        <v>63868</v>
      </c>
      <c r="K41" s="12">
        <f t="shared" ref="K41" si="1">J41/$J$9*100</f>
        <v>11.367891952697267</v>
      </c>
    </row>
    <row r="42" spans="1:11" ht="18" customHeight="1" x14ac:dyDescent="0.15">
      <c r="A42" s="17"/>
      <c r="B42" s="13"/>
      <c r="C42" s="14"/>
      <c r="D42" s="13"/>
      <c r="E42" s="14"/>
      <c r="F42" s="13"/>
      <c r="G42" s="14"/>
      <c r="H42" s="13"/>
      <c r="I42" s="14"/>
      <c r="J42" s="13"/>
      <c r="K42" s="14"/>
    </row>
    <row r="43" spans="1:11" ht="18" customHeight="1" x14ac:dyDescent="0.15">
      <c r="A43" s="10" t="s">
        <v>33</v>
      </c>
      <c r="B43" s="13"/>
      <c r="C43" s="14"/>
      <c r="D43" s="13"/>
      <c r="E43" s="14"/>
      <c r="F43" s="13"/>
      <c r="G43" s="14"/>
      <c r="H43" s="13"/>
      <c r="I43" s="14"/>
      <c r="J43" s="13"/>
      <c r="K43" s="14"/>
    </row>
    <row r="44" spans="1:11" ht="18" customHeight="1" x14ac:dyDescent="0.15">
      <c r="A44" s="10" t="s">
        <v>34</v>
      </c>
      <c r="B44" s="11">
        <v>350647</v>
      </c>
      <c r="C44" s="12">
        <v>62.256670478030209</v>
      </c>
      <c r="D44" s="11">
        <v>348909</v>
      </c>
      <c r="E44" s="12">
        <v>61.953591937185045</v>
      </c>
      <c r="F44" s="11">
        <v>347188</v>
      </c>
      <c r="G44" s="12">
        <v>61.726700565373541</v>
      </c>
      <c r="H44" s="11">
        <v>346239</v>
      </c>
      <c r="I44" s="12">
        <v>61.555788650263125</v>
      </c>
      <c r="J44" s="11">
        <v>344751</v>
      </c>
      <c r="K44" s="12">
        <f t="shared" ref="K44" si="2">J44/$J$9*100</f>
        <v>61.36237424977039</v>
      </c>
    </row>
    <row r="45" spans="1:11" ht="18" customHeight="1" x14ac:dyDescent="0.15">
      <c r="A45" s="17"/>
      <c r="B45" s="18"/>
      <c r="C45" s="15"/>
      <c r="D45" s="18"/>
      <c r="E45" s="15"/>
      <c r="F45" s="18"/>
      <c r="G45" s="15"/>
      <c r="H45" s="18"/>
      <c r="I45" s="15"/>
      <c r="J45" s="18"/>
      <c r="K45" s="15"/>
    </row>
    <row r="46" spans="1:11" ht="18" customHeight="1" x14ac:dyDescent="0.15">
      <c r="A46" s="10" t="s">
        <v>35</v>
      </c>
      <c r="B46" s="18"/>
      <c r="C46" s="15"/>
      <c r="D46" s="18"/>
      <c r="E46" s="15"/>
      <c r="F46" s="18"/>
      <c r="G46" s="15"/>
      <c r="H46" s="18"/>
      <c r="I46" s="15"/>
      <c r="J46" s="18"/>
      <c r="K46" s="15"/>
    </row>
    <row r="47" spans="1:11" ht="18" customHeight="1" x14ac:dyDescent="0.15">
      <c r="A47" s="10" t="s">
        <v>36</v>
      </c>
      <c r="B47" s="11">
        <v>144210</v>
      </c>
      <c r="C47" s="12">
        <v>25.604195814128559</v>
      </c>
      <c r="D47" s="11">
        <v>147059</v>
      </c>
      <c r="E47" s="12">
        <v>26.112348138599163</v>
      </c>
      <c r="F47" s="11">
        <v>149230</v>
      </c>
      <c r="G47" s="12">
        <v>26.531664473918141</v>
      </c>
      <c r="H47" s="11">
        <v>151269</v>
      </c>
      <c r="I47" s="12">
        <v>26.893222870146495</v>
      </c>
      <c r="J47" s="11">
        <v>153209</v>
      </c>
      <c r="K47" s="12">
        <f t="shared" ref="K47" si="3">J47/$J$9*100</f>
        <v>27.269733797532343</v>
      </c>
    </row>
    <row r="48" spans="1:11" ht="18" customHeight="1" x14ac:dyDescent="0.15">
      <c r="A48" s="10"/>
      <c r="B48" s="13"/>
      <c r="C48" s="14"/>
      <c r="D48" s="13"/>
      <c r="E48" s="14"/>
      <c r="F48" s="13"/>
      <c r="G48" s="14"/>
      <c r="H48" s="13"/>
      <c r="I48" s="14"/>
      <c r="J48" s="13"/>
      <c r="K48" s="14"/>
    </row>
    <row r="49" spans="1:11" ht="18" customHeight="1" x14ac:dyDescent="0.15">
      <c r="A49" s="19"/>
      <c r="B49" s="20"/>
      <c r="C49" s="21"/>
      <c r="D49" s="20"/>
      <c r="E49" s="21"/>
      <c r="F49" s="20"/>
      <c r="G49" s="21"/>
      <c r="H49" s="20"/>
      <c r="I49" s="21"/>
      <c r="J49" s="20"/>
      <c r="K49" s="21"/>
    </row>
    <row r="50" spans="1:11" ht="18" customHeight="1" x14ac:dyDescent="0.15">
      <c r="A50" s="10" t="s">
        <v>37</v>
      </c>
      <c r="B50" s="13"/>
      <c r="C50" s="14"/>
      <c r="D50" s="13"/>
      <c r="E50" s="14"/>
      <c r="F50" s="13"/>
      <c r="G50" s="14"/>
      <c r="H50" s="13"/>
      <c r="I50" s="14"/>
      <c r="J50" s="13"/>
      <c r="K50" s="14"/>
    </row>
    <row r="51" spans="1:11" ht="18" customHeight="1" x14ac:dyDescent="0.15">
      <c r="A51" s="10" t="s">
        <v>38</v>
      </c>
      <c r="B51" s="22">
        <v>45.63</v>
      </c>
      <c r="C51" s="4"/>
      <c r="D51" s="22">
        <v>45.97</v>
      </c>
      <c r="E51" s="4"/>
      <c r="F51" s="22">
        <v>46.3</v>
      </c>
      <c r="G51" s="4"/>
      <c r="H51" s="22">
        <v>46.6</v>
      </c>
      <c r="J51" s="22">
        <v>47</v>
      </c>
    </row>
    <row r="52" spans="1:11" ht="18" customHeight="1" x14ac:dyDescent="0.15">
      <c r="A52" s="10" t="s">
        <v>39</v>
      </c>
      <c r="B52" s="22">
        <v>44.28</v>
      </c>
      <c r="C52" s="4"/>
      <c r="D52" s="22">
        <v>44.58</v>
      </c>
      <c r="E52" s="4"/>
      <c r="F52" s="22">
        <v>44.9</v>
      </c>
      <c r="G52" s="4"/>
      <c r="H52" s="22">
        <v>45.2</v>
      </c>
      <c r="J52" s="22">
        <v>45.6</v>
      </c>
    </row>
    <row r="53" spans="1:11" ht="18" customHeight="1" x14ac:dyDescent="0.15">
      <c r="A53" s="10" t="s">
        <v>40</v>
      </c>
      <c r="B53" s="22">
        <v>46.99</v>
      </c>
      <c r="C53" s="4"/>
      <c r="D53" s="22">
        <v>47.36</v>
      </c>
      <c r="E53" s="4"/>
      <c r="F53" s="22">
        <v>47.7</v>
      </c>
      <c r="G53" s="4"/>
      <c r="H53" s="22">
        <v>48</v>
      </c>
      <c r="J53" s="22">
        <v>48.4</v>
      </c>
    </row>
    <row r="54" spans="1:11" ht="18" customHeight="1" x14ac:dyDescent="0.15">
      <c r="A54" s="10"/>
      <c r="B54" s="22"/>
      <c r="C54" s="4"/>
      <c r="D54" s="22"/>
      <c r="E54" s="4"/>
      <c r="F54" s="22"/>
      <c r="G54" s="4"/>
      <c r="H54" s="22"/>
      <c r="J54" s="22"/>
    </row>
    <row r="55" spans="1:11" ht="18" customHeight="1" x14ac:dyDescent="0.15">
      <c r="A55" s="10" t="s">
        <v>41</v>
      </c>
      <c r="B55" s="22">
        <v>46</v>
      </c>
      <c r="C55" s="4"/>
      <c r="D55" s="22">
        <v>46.6</v>
      </c>
      <c r="E55" s="4"/>
      <c r="F55" s="22">
        <v>47.1</v>
      </c>
      <c r="G55" s="4"/>
      <c r="H55" s="22">
        <v>47.6</v>
      </c>
      <c r="J55" s="22">
        <v>48.1</v>
      </c>
    </row>
    <row r="56" spans="1:11" ht="6.95" customHeight="1" thickBot="1" x14ac:dyDescent="0.2">
      <c r="A56" s="23"/>
      <c r="B56" s="24"/>
      <c r="C56" s="24"/>
      <c r="D56" s="24"/>
      <c r="E56" s="24"/>
      <c r="F56" s="25"/>
      <c r="G56" s="26"/>
      <c r="H56" s="25"/>
      <c r="I56" s="26"/>
      <c r="J56" s="25"/>
      <c r="K56" s="26"/>
    </row>
    <row r="57" spans="1:11" ht="18" customHeight="1" x14ac:dyDescent="0.15">
      <c r="A57" s="31" t="s">
        <v>42</v>
      </c>
      <c r="B57" s="32"/>
      <c r="C57" s="32"/>
      <c r="D57" s="32"/>
      <c r="E57" s="32"/>
      <c r="F57" s="32"/>
      <c r="G57" s="32"/>
      <c r="H57" s="32"/>
      <c r="I57" s="32"/>
      <c r="J57" s="9"/>
      <c r="K57" s="9"/>
    </row>
    <row r="58" spans="1:11" x14ac:dyDescent="0.15">
      <c r="A58" s="33"/>
      <c r="B58" s="34"/>
      <c r="C58" s="34"/>
      <c r="D58" s="34"/>
      <c r="E58" s="34"/>
      <c r="F58" s="34"/>
      <c r="G58" s="34"/>
      <c r="H58" s="34"/>
      <c r="I58" s="34"/>
      <c r="J58" s="9"/>
      <c r="K58" s="9"/>
    </row>
  </sheetData>
  <mergeCells count="20">
    <mergeCell ref="A1:K1"/>
    <mergeCell ref="A2:K2"/>
    <mergeCell ref="A4:A7"/>
    <mergeCell ref="B4:C5"/>
    <mergeCell ref="D4:E5"/>
    <mergeCell ref="F4:G5"/>
    <mergeCell ref="H4:I5"/>
    <mergeCell ref="J4:K5"/>
    <mergeCell ref="B6:B7"/>
    <mergeCell ref="C6:C7"/>
    <mergeCell ref="J6:J7"/>
    <mergeCell ref="K6:K7"/>
    <mergeCell ref="A57:I57"/>
    <mergeCell ref="A58:I58"/>
    <mergeCell ref="D6:D7"/>
    <mergeCell ref="E6:E7"/>
    <mergeCell ref="F6:F7"/>
    <mergeCell ref="G6:G7"/>
    <mergeCell ref="H6:H7"/>
    <mergeCell ref="I6:I7"/>
  </mergeCells>
  <phoneticPr fontId="1"/>
  <pageMargins left="0.39370078740157483" right="0.39370078740157483" top="0.98425196850393704" bottom="0.82677165354330717" header="0.51181102362204722" footer="0.51181102362204722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2021-03-02T00:55:29Z</cp:lastPrinted>
  <dcterms:created xsi:type="dcterms:W3CDTF">2021-03-01T06:06:55Z</dcterms:created>
  <dcterms:modified xsi:type="dcterms:W3CDTF">2021-03-02T00:56:46Z</dcterms:modified>
</cp:coreProperties>
</file>