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01" sheetId="2" r:id="rId1"/>
  </sheets>
  <definedNames>
    <definedName name="_xlnm.Print_Area" localSheetId="0">'201'!$A$1:$I$18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2" l="1"/>
  <c r="C13" i="2"/>
  <c r="C11" i="2"/>
  <c r="C7" i="2"/>
</calcChain>
</file>

<file path=xl/sharedStrings.xml><?xml version="1.0" encoding="utf-8"?>
<sst xmlns="http://schemas.openxmlformats.org/spreadsheetml/2006/main" count="17" uniqueCount="17">
  <si>
    <t xml:space="preserve">  201   エスフォルタアリーナ八王子施設別利用者数</t>
    <rPh sb="18" eb="21">
      <t>ハチオウジ</t>
    </rPh>
    <rPh sb="21" eb="23">
      <t>シセツ</t>
    </rPh>
    <rPh sb="26" eb="27">
      <t>シャ</t>
    </rPh>
    <rPh sb="27" eb="28">
      <t>スウ</t>
    </rPh>
    <phoneticPr fontId="5"/>
  </si>
  <si>
    <t>年　　　度</t>
    <phoneticPr fontId="5"/>
  </si>
  <si>
    <t>開館日数</t>
    <phoneticPr fontId="5"/>
  </si>
  <si>
    <t>総　　　数</t>
    <rPh sb="0" eb="5">
      <t>ソウスウ</t>
    </rPh>
    <phoneticPr fontId="5"/>
  </si>
  <si>
    <t>メイン
アリーナ</t>
    <phoneticPr fontId="2"/>
  </si>
  <si>
    <t>サブ
アリーナ</t>
    <phoneticPr fontId="2"/>
  </si>
  <si>
    <t>トレー
ニング室</t>
    <rPh sb="7" eb="8">
      <t>シツ</t>
    </rPh>
    <phoneticPr fontId="2"/>
  </si>
  <si>
    <t>多目的室</t>
    <rPh sb="0" eb="3">
      <t>タモクテキ</t>
    </rPh>
    <rPh sb="3" eb="4">
      <t>シツ</t>
    </rPh>
    <phoneticPr fontId="2"/>
  </si>
  <si>
    <t>会議・
研修室</t>
    <rPh sb="0" eb="2">
      <t>カイギ</t>
    </rPh>
    <rPh sb="4" eb="7">
      <t>ケンシュウシツ</t>
    </rPh>
    <phoneticPr fontId="2"/>
  </si>
  <si>
    <t>屋外運動
広　場</t>
    <rPh sb="0" eb="2">
      <t>オクガイ</t>
    </rPh>
    <rPh sb="2" eb="4">
      <t>ウンドウ</t>
    </rPh>
    <rPh sb="5" eb="6">
      <t>ヒロ</t>
    </rPh>
    <rPh sb="7" eb="8">
      <t>バ</t>
    </rPh>
    <phoneticPr fontId="2"/>
  </si>
  <si>
    <t>平成27年度</t>
    <rPh sb="0" eb="2">
      <t>ヘイセイ</t>
    </rPh>
    <rPh sb="4" eb="6">
      <t>ネンド</t>
    </rPh>
    <phoneticPr fontId="5"/>
  </si>
  <si>
    <t>28</t>
    <phoneticPr fontId="2"/>
  </si>
  <si>
    <t>29</t>
    <phoneticPr fontId="5"/>
  </si>
  <si>
    <t>30</t>
    <phoneticPr fontId="5"/>
  </si>
  <si>
    <t>令和元年度</t>
    <rPh sb="0" eb="2">
      <t>レイワ</t>
    </rPh>
    <rPh sb="2" eb="4">
      <t>ガンネン</t>
    </rPh>
    <rPh sb="4" eb="5">
      <t>ド</t>
    </rPh>
    <phoneticPr fontId="5"/>
  </si>
  <si>
    <t xml:space="preserve">  資料：生涯学習スポーツ部スポーツ施設管理課総合体育館</t>
    <rPh sb="5" eb="7">
      <t>ショウガイ</t>
    </rPh>
    <rPh sb="7" eb="9">
      <t>ガクシュウ</t>
    </rPh>
    <rPh sb="13" eb="14">
      <t>ブ</t>
    </rPh>
    <rPh sb="18" eb="20">
      <t>シセツ</t>
    </rPh>
    <rPh sb="20" eb="23">
      <t>カンリカ</t>
    </rPh>
    <rPh sb="23" eb="25">
      <t>ソウゴウ</t>
    </rPh>
    <rPh sb="25" eb="28">
      <t>タイイクカン</t>
    </rPh>
    <phoneticPr fontId="5"/>
  </si>
  <si>
    <t>　　　（注）令和元年度の開館日数は、新型コロナウィルス感染症対策による施設利用休止期間を含む日数。</t>
    <rPh sb="4" eb="5">
      <t>チュウ</t>
    </rPh>
    <rPh sb="6" eb="8">
      <t>レイワ</t>
    </rPh>
    <rPh sb="8" eb="10">
      <t>ガンネン</t>
    </rPh>
    <rPh sb="10" eb="11">
      <t>ド</t>
    </rPh>
    <rPh sb="12" eb="14">
      <t>カイカン</t>
    </rPh>
    <rPh sb="14" eb="16">
      <t>ニッスウ</t>
    </rPh>
    <rPh sb="18" eb="20">
      <t>シンガタ</t>
    </rPh>
    <rPh sb="27" eb="30">
      <t>カンセンショウ</t>
    </rPh>
    <rPh sb="30" eb="32">
      <t>タイサク</t>
    </rPh>
    <rPh sb="35" eb="37">
      <t>シセツ</t>
    </rPh>
    <rPh sb="37" eb="39">
      <t>リヨウ</t>
    </rPh>
    <rPh sb="39" eb="41">
      <t>キュウシ</t>
    </rPh>
    <rPh sb="41" eb="43">
      <t>キカン</t>
    </rPh>
    <rPh sb="44" eb="45">
      <t>フク</t>
    </rPh>
    <rPh sb="46" eb="48">
      <t>ニッスウ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</si>
</sst>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1"/>
      <name val="游ゴシック"/>
      <family val="2"/>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3" fillId="0" borderId="0"/>
    <xf numFmtId="0" fontId="1" fillId="0" borderId="0">
      <alignment vertical="center"/>
    </xf>
  </cellStyleXfs>
  <cellXfs count="33">
    <xf numFmtId="0" fontId="0" fillId="0" borderId="0" xfId="0">
      <alignment vertical="center"/>
    </xf>
    <xf numFmtId="0" fontId="3" fillId="0" borderId="0" xfId="1" applyAlignment="1">
      <alignment vertical="center"/>
    </xf>
    <xf numFmtId="49" fontId="6" fillId="0" borderId="0" xfId="1" applyNumberFormat="1" applyFont="1"/>
    <xf numFmtId="49" fontId="6" fillId="0" borderId="0" xfId="1" applyNumberFormat="1" applyFont="1" applyAlignment="1">
      <alignment horizontal="right"/>
    </xf>
    <xf numFmtId="49" fontId="7" fillId="0" borderId="0" xfId="1" applyNumberFormat="1" applyFont="1" applyFill="1" applyBorder="1" applyAlignment="1" applyProtection="1"/>
    <xf numFmtId="49" fontId="6" fillId="0" borderId="7" xfId="1" applyNumberFormat="1" applyFont="1" applyFill="1" applyBorder="1" applyAlignment="1" applyProtection="1"/>
    <xf numFmtId="49" fontId="6" fillId="0" borderId="8" xfId="1" applyNumberFormat="1" applyFont="1" applyFill="1" applyBorder="1" applyAlignment="1" applyProtection="1"/>
    <xf numFmtId="0" fontId="3" fillId="0" borderId="0" xfId="1" applyFont="1" applyAlignment="1">
      <alignment vertical="center"/>
    </xf>
    <xf numFmtId="49" fontId="7" fillId="0" borderId="0" xfId="1" applyNumberFormat="1" applyFont="1" applyFill="1" applyBorder="1" applyAlignment="1" applyProtection="1">
      <alignment horizontal="center"/>
    </xf>
    <xf numFmtId="176" fontId="6" fillId="0" borderId="9" xfId="1" applyNumberFormat="1" applyFont="1" applyFill="1" applyBorder="1"/>
    <xf numFmtId="37" fontId="6" fillId="0" borderId="0" xfId="1" applyNumberFormat="1" applyFont="1" applyFill="1" applyBorder="1" applyAlignment="1" applyProtection="1"/>
    <xf numFmtId="37" fontId="6" fillId="0" borderId="0" xfId="1" applyNumberFormat="1" applyFont="1" applyFill="1" applyBorder="1"/>
    <xf numFmtId="37" fontId="7" fillId="0" borderId="0" xfId="1" applyNumberFormat="1" applyFont="1" applyFill="1" applyBorder="1" applyAlignment="1" applyProtection="1"/>
    <xf numFmtId="49" fontId="6" fillId="0" borderId="0" xfId="1" applyNumberFormat="1" applyFont="1" applyFill="1" applyBorder="1" applyAlignment="1" applyProtection="1">
      <alignment horizontal="center"/>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0" fontId="1" fillId="0" borderId="0" xfId="2">
      <alignment vertical="center"/>
    </xf>
    <xf numFmtId="49" fontId="6" fillId="0" borderId="0" xfId="1" applyNumberFormat="1" applyFont="1" applyFill="1" applyBorder="1" applyAlignment="1" applyProtection="1"/>
    <xf numFmtId="176" fontId="8" fillId="0" borderId="0" xfId="1" applyNumberFormat="1" applyFont="1" applyAlignment="1">
      <alignment vertical="center"/>
    </xf>
    <xf numFmtId="49" fontId="4" fillId="0" borderId="0" xfId="1" applyNumberFormat="1" applyFont="1" applyFill="1" applyBorder="1" applyAlignment="1" applyProtection="1">
      <alignment horizontal="left"/>
    </xf>
    <xf numFmtId="49" fontId="7" fillId="0" borderId="12" xfId="1" applyNumberFormat="1" applyFont="1" applyFill="1" applyBorder="1" applyAlignment="1" applyProtection="1"/>
    <xf numFmtId="49" fontId="4" fillId="0" borderId="0" xfId="1" applyNumberFormat="1" applyFont="1" applyFill="1" applyBorder="1" applyAlignment="1" applyProtection="1">
      <alignment horizontal="lef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center" vertical="center"/>
    </xf>
    <xf numFmtId="49" fontId="6" fillId="0" borderId="5"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wrapText="1" justifyLastLine="1"/>
    </xf>
    <xf numFmtId="49" fontId="6" fillId="0" borderId="2" xfId="1" applyNumberFormat="1" applyFont="1" applyFill="1" applyBorder="1" applyAlignment="1" applyProtection="1">
      <alignment horizontal="center" vertical="center" justifyLastLine="1"/>
    </xf>
    <xf numFmtId="49" fontId="6" fillId="0" borderId="5" xfId="1" quotePrefix="1" applyNumberFormat="1" applyFont="1" applyFill="1" applyBorder="1" applyAlignment="1" applyProtection="1">
      <alignment horizontal="center" vertical="center" justifyLastLine="1"/>
    </xf>
    <xf numFmtId="49" fontId="6" fillId="0" borderId="3" xfId="1" applyNumberFormat="1" applyFont="1" applyFill="1" applyBorder="1" applyAlignment="1" applyProtection="1">
      <alignment horizontal="center" vertical="center" wrapText="1" justifyLastLine="1"/>
    </xf>
    <xf numFmtId="49" fontId="6" fillId="0" borderId="6" xfId="1" quotePrefix="1" applyNumberFormat="1" applyFont="1" applyFill="1" applyBorder="1" applyAlignment="1" applyProtection="1">
      <alignment horizontal="center" vertical="center" justifyLastLine="1"/>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O18"/>
  <sheetViews>
    <sheetView showGridLines="0" tabSelected="1" zoomScaleNormal="100" zoomScaleSheetLayoutView="96" workbookViewId="0">
      <selection sqref="A1:I1"/>
    </sheetView>
  </sheetViews>
  <sheetFormatPr defaultRowHeight="18.75" x14ac:dyDescent="0.4"/>
  <cols>
    <col min="1" max="1" width="13" style="16" customWidth="1"/>
    <col min="2" max="2" width="11.25" style="16" customWidth="1"/>
    <col min="3" max="6" width="11.875" style="16" customWidth="1"/>
    <col min="7" max="7" width="11.75" style="16" customWidth="1"/>
    <col min="8" max="9" width="11.875" style="16" customWidth="1"/>
    <col min="10" max="16384" width="9" style="16"/>
  </cols>
  <sheetData>
    <row r="1" spans="1:9" s="1" customFormat="1" ht="18" customHeight="1" x14ac:dyDescent="0.15">
      <c r="A1" s="21" t="s">
        <v>0</v>
      </c>
      <c r="B1" s="21"/>
      <c r="C1" s="21"/>
      <c r="D1" s="21"/>
      <c r="E1" s="21"/>
      <c r="F1" s="21"/>
      <c r="G1" s="21"/>
      <c r="H1" s="21"/>
      <c r="I1" s="21"/>
    </row>
    <row r="2" spans="1:9" s="1" customFormat="1" ht="11.25" customHeight="1" x14ac:dyDescent="0.15">
      <c r="A2" s="2"/>
      <c r="B2" s="2"/>
      <c r="C2" s="2"/>
      <c r="D2" s="2"/>
      <c r="E2" s="2"/>
      <c r="F2" s="2"/>
      <c r="G2" s="2"/>
      <c r="H2" s="3"/>
    </row>
    <row r="3" spans="1:9" s="1" customFormat="1" ht="11.25" customHeight="1" thickBot="1" x14ac:dyDescent="0.2">
      <c r="A3" s="2"/>
      <c r="B3" s="2"/>
      <c r="C3" s="2"/>
      <c r="D3" s="2"/>
      <c r="E3" s="2"/>
      <c r="F3" s="2"/>
      <c r="G3" s="2"/>
      <c r="H3" s="2"/>
    </row>
    <row r="4" spans="1:9" s="1" customFormat="1" ht="24.75" customHeight="1" x14ac:dyDescent="0.4">
      <c r="A4" s="22" t="s">
        <v>1</v>
      </c>
      <c r="B4" s="24" t="s">
        <v>2</v>
      </c>
      <c r="C4" s="26" t="s">
        <v>3</v>
      </c>
      <c r="D4" s="28" t="s">
        <v>4</v>
      </c>
      <c r="E4" s="28" t="s">
        <v>5</v>
      </c>
      <c r="F4" s="28" t="s">
        <v>6</v>
      </c>
      <c r="G4" s="29" t="s">
        <v>7</v>
      </c>
      <c r="H4" s="31" t="s">
        <v>8</v>
      </c>
      <c r="I4" s="31" t="s">
        <v>9</v>
      </c>
    </row>
    <row r="5" spans="1:9" s="1" customFormat="1" ht="24.75" customHeight="1" x14ac:dyDescent="0.4">
      <c r="A5" s="23"/>
      <c r="B5" s="25"/>
      <c r="C5" s="27"/>
      <c r="D5" s="25"/>
      <c r="E5" s="25"/>
      <c r="F5" s="25"/>
      <c r="G5" s="30"/>
      <c r="H5" s="32"/>
      <c r="I5" s="32"/>
    </row>
    <row r="6" spans="1:9" s="1" customFormat="1" ht="13.5" x14ac:dyDescent="0.15">
      <c r="A6" s="4"/>
      <c r="B6" s="5"/>
      <c r="C6" s="6"/>
      <c r="D6" s="6"/>
      <c r="E6" s="6"/>
      <c r="F6" s="6"/>
      <c r="G6" s="6"/>
      <c r="H6" s="6"/>
      <c r="I6" s="7"/>
    </row>
    <row r="7" spans="1:9" s="1" customFormat="1" ht="13.5" x14ac:dyDescent="0.15">
      <c r="A7" s="8" t="s">
        <v>10</v>
      </c>
      <c r="B7" s="9">
        <v>353</v>
      </c>
      <c r="C7" s="10">
        <f>SUM(D7:I7)</f>
        <v>585470</v>
      </c>
      <c r="D7" s="11">
        <v>144991</v>
      </c>
      <c r="E7" s="11">
        <v>118917</v>
      </c>
      <c r="F7" s="11">
        <v>192760</v>
      </c>
      <c r="G7" s="11">
        <v>52435</v>
      </c>
      <c r="H7" s="11">
        <v>35124</v>
      </c>
      <c r="I7" s="11">
        <v>41243</v>
      </c>
    </row>
    <row r="8" spans="1:9" s="1" customFormat="1" ht="13.5" x14ac:dyDescent="0.15">
      <c r="A8" s="8"/>
      <c r="B8" s="9"/>
      <c r="C8" s="10"/>
      <c r="D8" s="11"/>
      <c r="E8" s="11"/>
      <c r="F8" s="11"/>
      <c r="G8" s="11"/>
      <c r="H8" s="11"/>
      <c r="I8" s="11"/>
    </row>
    <row r="9" spans="1:9" s="1" customFormat="1" ht="13.5" x14ac:dyDescent="0.15">
      <c r="A9" s="8" t="s">
        <v>11</v>
      </c>
      <c r="B9" s="9">
        <v>352</v>
      </c>
      <c r="C9" s="10">
        <v>516884</v>
      </c>
      <c r="D9" s="11">
        <v>110213</v>
      </c>
      <c r="E9" s="11">
        <v>75005</v>
      </c>
      <c r="F9" s="11">
        <v>190960</v>
      </c>
      <c r="G9" s="11">
        <v>58861</v>
      </c>
      <c r="H9" s="11">
        <v>32523</v>
      </c>
      <c r="I9" s="11">
        <v>49322</v>
      </c>
    </row>
    <row r="10" spans="1:9" s="1" customFormat="1" ht="13.5" x14ac:dyDescent="0.15">
      <c r="A10" s="8"/>
      <c r="B10" s="9"/>
      <c r="C10" s="12"/>
      <c r="D10" s="11"/>
      <c r="E10" s="11"/>
      <c r="F10" s="11"/>
      <c r="G10" s="11"/>
      <c r="H10" s="11"/>
      <c r="I10" s="4"/>
    </row>
    <row r="11" spans="1:9" s="1" customFormat="1" ht="13.5" x14ac:dyDescent="0.15">
      <c r="A11" s="13" t="s">
        <v>12</v>
      </c>
      <c r="B11" s="9">
        <v>352</v>
      </c>
      <c r="C11" s="10">
        <f>SUM(D11:I11)</f>
        <v>498892</v>
      </c>
      <c r="D11" s="11">
        <v>116713</v>
      </c>
      <c r="E11" s="11">
        <v>76139</v>
      </c>
      <c r="F11" s="11">
        <v>185237</v>
      </c>
      <c r="G11" s="11">
        <v>57771</v>
      </c>
      <c r="H11" s="11">
        <v>32454</v>
      </c>
      <c r="I11" s="11">
        <v>30578</v>
      </c>
    </row>
    <row r="12" spans="1:9" s="1" customFormat="1" ht="13.5" x14ac:dyDescent="0.15">
      <c r="A12" s="8"/>
      <c r="B12" s="9"/>
      <c r="C12" s="12"/>
      <c r="D12" s="11"/>
      <c r="E12" s="11"/>
      <c r="F12" s="11"/>
      <c r="G12" s="11"/>
      <c r="H12" s="11"/>
      <c r="I12" s="4"/>
    </row>
    <row r="13" spans="1:9" s="1" customFormat="1" ht="13.5" x14ac:dyDescent="0.15">
      <c r="A13" s="8" t="s">
        <v>13</v>
      </c>
      <c r="B13" s="9">
        <v>352</v>
      </c>
      <c r="C13" s="10">
        <f>SUM(D13:I13)</f>
        <v>552874</v>
      </c>
      <c r="D13" s="11">
        <v>152302</v>
      </c>
      <c r="E13" s="11">
        <v>96838</v>
      </c>
      <c r="F13" s="11">
        <v>185710</v>
      </c>
      <c r="G13" s="11">
        <v>68839</v>
      </c>
      <c r="H13" s="11">
        <v>32431</v>
      </c>
      <c r="I13" s="11">
        <v>16754</v>
      </c>
    </row>
    <row r="14" spans="1:9" s="1" customFormat="1" ht="6.95" customHeight="1" x14ac:dyDescent="0.15">
      <c r="A14" s="8"/>
      <c r="B14" s="9"/>
      <c r="C14" s="12"/>
      <c r="D14" s="11"/>
      <c r="E14" s="11"/>
      <c r="F14" s="11"/>
      <c r="G14" s="11"/>
      <c r="H14" s="11"/>
      <c r="I14" s="4"/>
    </row>
    <row r="15" spans="1:9" s="1" customFormat="1" ht="18" customHeight="1" x14ac:dyDescent="0.15">
      <c r="A15" s="8" t="s">
        <v>14</v>
      </c>
      <c r="B15" s="9">
        <v>352</v>
      </c>
      <c r="C15" s="10">
        <f>SUM(D15:I15)</f>
        <v>498276</v>
      </c>
      <c r="D15" s="11">
        <v>147430</v>
      </c>
      <c r="E15" s="11">
        <v>92974</v>
      </c>
      <c r="F15" s="11">
        <v>174658</v>
      </c>
      <c r="G15" s="11">
        <v>47619</v>
      </c>
      <c r="H15" s="11">
        <v>23308</v>
      </c>
      <c r="I15" s="11">
        <v>12287</v>
      </c>
    </row>
    <row r="16" spans="1:9" s="1" customFormat="1" ht="9.75" customHeight="1" thickBot="1" x14ac:dyDescent="0.2">
      <c r="A16" s="14"/>
      <c r="B16" s="15"/>
      <c r="C16" s="14"/>
      <c r="D16" s="14"/>
      <c r="E16" s="14"/>
      <c r="F16" s="14"/>
      <c r="G16" s="14"/>
      <c r="H16" s="14"/>
      <c r="I16" s="14"/>
    </row>
    <row r="17" spans="1:15" ht="18" customHeight="1" x14ac:dyDescent="0.15">
      <c r="A17" s="20" t="s">
        <v>15</v>
      </c>
      <c r="B17" s="20"/>
      <c r="C17" s="20"/>
      <c r="D17" s="20"/>
      <c r="E17" s="20"/>
      <c r="F17" s="20"/>
      <c r="G17" s="20"/>
      <c r="H17" s="20"/>
      <c r="I17" s="20"/>
    </row>
    <row r="18" spans="1:15" x14ac:dyDescent="0.15">
      <c r="A18" s="17" t="s">
        <v>16</v>
      </c>
      <c r="B18" s="17"/>
      <c r="C18" s="17"/>
      <c r="D18" s="17"/>
      <c r="E18" s="17"/>
      <c r="F18" s="17"/>
      <c r="G18" s="17"/>
      <c r="H18" s="2"/>
      <c r="I18" s="18"/>
      <c r="J18" s="19"/>
      <c r="K18" s="19"/>
      <c r="L18" s="19"/>
      <c r="M18" s="19"/>
      <c r="N18" s="19"/>
      <c r="O18" s="19"/>
    </row>
  </sheetData>
  <mergeCells count="11">
    <mergeCell ref="A17:I17"/>
    <mergeCell ref="A1:I1"/>
    <mergeCell ref="A4:A5"/>
    <mergeCell ref="B4:B5"/>
    <mergeCell ref="C4:C5"/>
    <mergeCell ref="D4:D5"/>
    <mergeCell ref="E4:E5"/>
    <mergeCell ref="F4:F5"/>
    <mergeCell ref="G4:G5"/>
    <mergeCell ref="H4:H5"/>
    <mergeCell ref="I4:I5"/>
  </mergeCells>
  <phoneticPr fontId="2"/>
  <dataValidations count="2">
    <dataValidation type="custom" allowBlank="1" showInputMessage="1" showErrorMessage="1" errorTitle="総数" error="数値の入力はできません。" promptTitle="総数" prompt="数式があります" sqref="C12 C14 C10">
      <formula1>"SUM"</formula1>
    </dataValidation>
    <dataValidation type="custom" errorStyle="warning" allowBlank="1" showInputMessage="1" showErrorMessage="1" errorTitle="総数" error="数値の入力はできません。" promptTitle="総数" prompt="数式があります" sqref="C11 C15 C7:C9 C13">
      <formula1>"SUM"</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vt:lpstr>
      <vt:lpstr>'201'!Print_Area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2021-03-01T07:39:59Z</dcterms:created>
  <dcterms:modified xsi:type="dcterms:W3CDTF">2021-03-02T04:23:22Z</dcterms:modified>
</cp:coreProperties>
</file>