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23"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2" l="1"/>
  <c r="C17" i="2"/>
  <c r="B17" i="2"/>
  <c r="J15" i="2"/>
  <c r="B15" i="2" s="1"/>
  <c r="C15" i="2"/>
  <c r="J13" i="2"/>
  <c r="C13" i="2"/>
  <c r="B13" i="2" s="1"/>
  <c r="J11" i="2"/>
  <c r="C11" i="2"/>
  <c r="B11" i="2"/>
  <c r="J9" i="2"/>
  <c r="C9" i="2"/>
  <c r="B9" i="2"/>
</calcChain>
</file>

<file path=xl/sharedStrings.xml><?xml version="1.0" encoding="utf-8"?>
<sst xmlns="http://schemas.openxmlformats.org/spreadsheetml/2006/main" count="23" uniqueCount="22">
  <si>
    <t xml:space="preserve">  223   ごみ収集状況</t>
    <phoneticPr fontId="4"/>
  </si>
  <si>
    <t>（単位　ｔ）</t>
    <phoneticPr fontId="4"/>
  </si>
  <si>
    <t>年　　　度</t>
    <rPh sb="0" eb="5">
      <t>ネンド</t>
    </rPh>
    <phoneticPr fontId="4"/>
  </si>
  <si>
    <t>総　 数</t>
    <rPh sb="0" eb="4">
      <t>ソウスウ</t>
    </rPh>
    <phoneticPr fontId="4"/>
  </si>
  <si>
    <t>収集量</t>
    <rPh sb="0" eb="2">
      <t>シュウシュウ</t>
    </rPh>
    <rPh sb="2" eb="3">
      <t>リョウ</t>
    </rPh>
    <phoneticPr fontId="4"/>
  </si>
  <si>
    <t>持込量</t>
    <rPh sb="0" eb="2">
      <t>モチコ</t>
    </rPh>
    <rPh sb="2" eb="3">
      <t>リョウ</t>
    </rPh>
    <phoneticPr fontId="4"/>
  </si>
  <si>
    <t>合  計</t>
    <rPh sb="0" eb="4">
      <t>ゴウケイ</t>
    </rPh>
    <phoneticPr fontId="4"/>
  </si>
  <si>
    <t>可燃
ごみ</t>
    <phoneticPr fontId="4"/>
  </si>
  <si>
    <t>不燃
ごみ</t>
    <phoneticPr fontId="4"/>
  </si>
  <si>
    <t>粗大
ごみ</t>
    <phoneticPr fontId="4"/>
  </si>
  <si>
    <t>有害
ごみ</t>
    <rPh sb="0" eb="2">
      <t>ユウガイ</t>
    </rPh>
    <phoneticPr fontId="4"/>
  </si>
  <si>
    <t>資源物</t>
    <phoneticPr fontId="4"/>
  </si>
  <si>
    <t>その他
のごみ</t>
    <phoneticPr fontId="4"/>
  </si>
  <si>
    <t>可燃
ごみ</t>
    <phoneticPr fontId="4"/>
  </si>
  <si>
    <t>不燃
ごみ</t>
    <phoneticPr fontId="4"/>
  </si>
  <si>
    <t>拠点
資源物</t>
    <rPh sb="0" eb="2">
      <t>キョテン</t>
    </rPh>
    <rPh sb="3" eb="5">
      <t>シゲン</t>
    </rPh>
    <rPh sb="5" eb="6">
      <t>ブツ</t>
    </rPh>
    <phoneticPr fontId="4"/>
  </si>
  <si>
    <t>平成27年度</t>
    <rPh sb="0" eb="2">
      <t>ヘイセイ</t>
    </rPh>
    <rPh sb="4" eb="6">
      <t>ネンド</t>
    </rPh>
    <phoneticPr fontId="4"/>
  </si>
  <si>
    <t>28</t>
    <phoneticPr fontId="4"/>
  </si>
  <si>
    <t>29</t>
    <phoneticPr fontId="4"/>
  </si>
  <si>
    <t>30</t>
    <phoneticPr fontId="4"/>
  </si>
  <si>
    <t>令和元年度</t>
    <rPh sb="0" eb="2">
      <t>レイワ</t>
    </rPh>
    <rPh sb="2" eb="3">
      <t>ガン</t>
    </rPh>
    <rPh sb="3" eb="5">
      <t>ネンド</t>
    </rPh>
    <phoneticPr fontId="4"/>
  </si>
  <si>
    <t xml:space="preserve">  資料：資源循環部ごみ減量対策課</t>
    <rPh sb="5" eb="7">
      <t>シゲン</t>
    </rPh>
    <rPh sb="7" eb="9">
      <t>ジュンカン</t>
    </rPh>
    <rPh sb="9" eb="10">
      <t>ブ</t>
    </rPh>
    <rPh sb="12" eb="14">
      <t>ゲンリョウ</t>
    </rPh>
    <rPh sb="14" eb="16">
      <t>タイサク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</si>
</sst>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applyBorder="0"/>
    <xf numFmtId="0" fontId="2" fillId="0" borderId="0"/>
  </cellStyleXfs>
  <cellXfs count="37">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5" fillId="0" borderId="11" xfId="1" applyNumberFormat="1" applyFont="1" applyFill="1" applyBorder="1" applyAlignment="1" applyProtection="1"/>
    <xf numFmtId="49" fontId="6" fillId="0" borderId="0" xfId="2" applyNumberFormat="1" applyFont="1" applyFill="1" applyBorder="1" applyAlignment="1" applyProtection="1">
      <alignment horizontal="center"/>
    </xf>
    <xf numFmtId="37" fontId="6" fillId="0" borderId="12" xfId="2" applyNumberFormat="1" applyFont="1" applyFill="1" applyBorder="1" applyAlignment="1" applyProtection="1"/>
    <xf numFmtId="37" fontId="6" fillId="0" borderId="0" xfId="2" applyNumberFormat="1" applyFont="1" applyFill="1" applyBorder="1" applyAlignment="1" applyProtection="1"/>
    <xf numFmtId="37" fontId="5" fillId="0" borderId="0" xfId="2"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3" xfId="1" applyNumberFormat="1" applyFont="1" applyFill="1" applyBorder="1"/>
    <xf numFmtId="49" fontId="5" fillId="0" borderId="9" xfId="1" applyNumberFormat="1" applyFont="1" applyFill="1" applyBorder="1" applyAlignment="1" applyProtection="1">
      <alignment horizontal="distributed" vertical="center" wrapText="1" justifyLastLine="1"/>
    </xf>
    <xf numFmtId="49" fontId="5" fillId="0" borderId="9" xfId="1" quotePrefix="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5" fillId="0" borderId="6" xfId="1" applyNumberFormat="1" applyFont="1" applyFill="1" applyBorder="1" applyAlignment="1" applyProtection="1">
      <alignment horizontal="distributed" vertical="center" wrapText="1" justifyLastLine="1"/>
    </xf>
    <xf numFmtId="49" fontId="5" fillId="0" borderId="6" xfId="1" quotePrefix="1" applyNumberFormat="1" applyFont="1" applyFill="1" applyBorder="1" applyAlignment="1" applyProtection="1">
      <alignment horizontal="distributed" vertical="center" justifyLastLine="1"/>
    </xf>
    <xf numFmtId="49" fontId="5" fillId="0" borderId="6" xfId="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justifyLastLine="1"/>
    </xf>
    <xf numFmtId="49" fontId="5" fillId="0" borderId="2" xfId="1" quotePrefix="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justifyLastLine="1"/>
    </xf>
    <xf numFmtId="49" fontId="5" fillId="0" borderId="4" xfId="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distributed" vertical="center" justifyLastLine="1"/>
    </xf>
    <xf numFmtId="49" fontId="5" fillId="0" borderId="8"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wrapText="1" justifyLastLine="1"/>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20"/>
  <sheetViews>
    <sheetView showGridLines="0" tabSelected="1" zoomScaleNormal="100" workbookViewId="0">
      <selection sqref="A1:M1"/>
    </sheetView>
  </sheetViews>
  <sheetFormatPr defaultRowHeight="13.5" x14ac:dyDescent="0.15"/>
  <cols>
    <col min="1" max="1" width="13.25" style="1" customWidth="1"/>
    <col min="2" max="2" width="10.625" style="1" customWidth="1"/>
    <col min="3" max="4" width="8.5" style="1" customWidth="1"/>
    <col min="5" max="7" width="7.625" style="1" customWidth="1"/>
    <col min="8" max="8" width="8.5" style="1" customWidth="1"/>
    <col min="9" max="9" width="9.875" style="1" customWidth="1"/>
    <col min="10" max="11" width="8.5" style="1" customWidth="1"/>
    <col min="12" max="12" width="7.625" style="1" customWidth="1"/>
    <col min="13" max="256" width="9" style="1"/>
    <col min="257" max="257" width="15.625" style="1" customWidth="1"/>
    <col min="258" max="258" width="10.625" style="1" customWidth="1"/>
    <col min="259" max="267" width="9.875" style="1" customWidth="1"/>
    <col min="268" max="512" width="9" style="1"/>
    <col min="513" max="513" width="15.625" style="1" customWidth="1"/>
    <col min="514" max="514" width="10.625" style="1" customWidth="1"/>
    <col min="515" max="523" width="9.875" style="1" customWidth="1"/>
    <col min="524" max="768" width="9" style="1"/>
    <col min="769" max="769" width="15.625" style="1" customWidth="1"/>
    <col min="770" max="770" width="10.625" style="1" customWidth="1"/>
    <col min="771" max="779" width="9.875" style="1" customWidth="1"/>
    <col min="780" max="1024" width="9" style="1"/>
    <col min="1025" max="1025" width="15.625" style="1" customWidth="1"/>
    <col min="1026" max="1026" width="10.625" style="1" customWidth="1"/>
    <col min="1027" max="1035" width="9.875" style="1" customWidth="1"/>
    <col min="1036" max="1280" width="9" style="1"/>
    <col min="1281" max="1281" width="15.625" style="1" customWidth="1"/>
    <col min="1282" max="1282" width="10.625" style="1" customWidth="1"/>
    <col min="1283" max="1291" width="9.875" style="1" customWidth="1"/>
    <col min="1292" max="1536" width="9" style="1"/>
    <col min="1537" max="1537" width="15.625" style="1" customWidth="1"/>
    <col min="1538" max="1538" width="10.625" style="1" customWidth="1"/>
    <col min="1539" max="1547" width="9.875" style="1" customWidth="1"/>
    <col min="1548" max="1792" width="9" style="1"/>
    <col min="1793" max="1793" width="15.625" style="1" customWidth="1"/>
    <col min="1794" max="1794" width="10.625" style="1" customWidth="1"/>
    <col min="1795" max="1803" width="9.875" style="1" customWidth="1"/>
    <col min="1804" max="2048" width="9" style="1"/>
    <col min="2049" max="2049" width="15.625" style="1" customWidth="1"/>
    <col min="2050" max="2050" width="10.625" style="1" customWidth="1"/>
    <col min="2051" max="2059" width="9.875" style="1" customWidth="1"/>
    <col min="2060" max="2304" width="9" style="1"/>
    <col min="2305" max="2305" width="15.625" style="1" customWidth="1"/>
    <col min="2306" max="2306" width="10.625" style="1" customWidth="1"/>
    <col min="2307" max="2315" width="9.875" style="1" customWidth="1"/>
    <col min="2316" max="2560" width="9" style="1"/>
    <col min="2561" max="2561" width="15.625" style="1" customWidth="1"/>
    <col min="2562" max="2562" width="10.625" style="1" customWidth="1"/>
    <col min="2563" max="2571" width="9.875" style="1" customWidth="1"/>
    <col min="2572" max="2816" width="9" style="1"/>
    <col min="2817" max="2817" width="15.625" style="1" customWidth="1"/>
    <col min="2818" max="2818" width="10.625" style="1" customWidth="1"/>
    <col min="2819" max="2827" width="9.875" style="1" customWidth="1"/>
    <col min="2828" max="3072" width="9" style="1"/>
    <col min="3073" max="3073" width="15.625" style="1" customWidth="1"/>
    <col min="3074" max="3074" width="10.625" style="1" customWidth="1"/>
    <col min="3075" max="3083" width="9.875" style="1" customWidth="1"/>
    <col min="3084" max="3328" width="9" style="1"/>
    <col min="3329" max="3329" width="15.625" style="1" customWidth="1"/>
    <col min="3330" max="3330" width="10.625" style="1" customWidth="1"/>
    <col min="3331" max="3339" width="9.875" style="1" customWidth="1"/>
    <col min="3340" max="3584" width="9" style="1"/>
    <col min="3585" max="3585" width="15.625" style="1" customWidth="1"/>
    <col min="3586" max="3586" width="10.625" style="1" customWidth="1"/>
    <col min="3587" max="3595" width="9.875" style="1" customWidth="1"/>
    <col min="3596" max="3840" width="9" style="1"/>
    <col min="3841" max="3841" width="15.625" style="1" customWidth="1"/>
    <col min="3842" max="3842" width="10.625" style="1" customWidth="1"/>
    <col min="3843" max="3851" width="9.875" style="1" customWidth="1"/>
    <col min="3852" max="4096" width="9" style="1"/>
    <col min="4097" max="4097" width="15.625" style="1" customWidth="1"/>
    <col min="4098" max="4098" width="10.625" style="1" customWidth="1"/>
    <col min="4099" max="4107" width="9.875" style="1" customWidth="1"/>
    <col min="4108" max="4352" width="9" style="1"/>
    <col min="4353" max="4353" width="15.625" style="1" customWidth="1"/>
    <col min="4354" max="4354" width="10.625" style="1" customWidth="1"/>
    <col min="4355" max="4363" width="9.875" style="1" customWidth="1"/>
    <col min="4364" max="4608" width="9" style="1"/>
    <col min="4609" max="4609" width="15.625" style="1" customWidth="1"/>
    <col min="4610" max="4610" width="10.625" style="1" customWidth="1"/>
    <col min="4611" max="4619" width="9.875" style="1" customWidth="1"/>
    <col min="4620" max="4864" width="9" style="1"/>
    <col min="4865" max="4865" width="15.625" style="1" customWidth="1"/>
    <col min="4866" max="4866" width="10.625" style="1" customWidth="1"/>
    <col min="4867" max="4875" width="9.875" style="1" customWidth="1"/>
    <col min="4876" max="5120" width="9" style="1"/>
    <col min="5121" max="5121" width="15.625" style="1" customWidth="1"/>
    <col min="5122" max="5122" width="10.625" style="1" customWidth="1"/>
    <col min="5123" max="5131" width="9.875" style="1" customWidth="1"/>
    <col min="5132" max="5376" width="9" style="1"/>
    <col min="5377" max="5377" width="15.625" style="1" customWidth="1"/>
    <col min="5378" max="5378" width="10.625" style="1" customWidth="1"/>
    <col min="5379" max="5387" width="9.875" style="1" customWidth="1"/>
    <col min="5388" max="5632" width="9" style="1"/>
    <col min="5633" max="5633" width="15.625" style="1" customWidth="1"/>
    <col min="5634" max="5634" width="10.625" style="1" customWidth="1"/>
    <col min="5635" max="5643" width="9.875" style="1" customWidth="1"/>
    <col min="5644" max="5888" width="9" style="1"/>
    <col min="5889" max="5889" width="15.625" style="1" customWidth="1"/>
    <col min="5890" max="5890" width="10.625" style="1" customWidth="1"/>
    <col min="5891" max="5899" width="9.875" style="1" customWidth="1"/>
    <col min="5900" max="6144" width="9" style="1"/>
    <col min="6145" max="6145" width="15.625" style="1" customWidth="1"/>
    <col min="6146" max="6146" width="10.625" style="1" customWidth="1"/>
    <col min="6147" max="6155" width="9.875" style="1" customWidth="1"/>
    <col min="6156" max="6400" width="9" style="1"/>
    <col min="6401" max="6401" width="15.625" style="1" customWidth="1"/>
    <col min="6402" max="6402" width="10.625" style="1" customWidth="1"/>
    <col min="6403" max="6411" width="9.875" style="1" customWidth="1"/>
    <col min="6412" max="6656" width="9" style="1"/>
    <col min="6657" max="6657" width="15.625" style="1" customWidth="1"/>
    <col min="6658" max="6658" width="10.625" style="1" customWidth="1"/>
    <col min="6659" max="6667" width="9.875" style="1" customWidth="1"/>
    <col min="6668" max="6912" width="9" style="1"/>
    <col min="6913" max="6913" width="15.625" style="1" customWidth="1"/>
    <col min="6914" max="6914" width="10.625" style="1" customWidth="1"/>
    <col min="6915" max="6923" width="9.875" style="1" customWidth="1"/>
    <col min="6924" max="7168" width="9" style="1"/>
    <col min="7169" max="7169" width="15.625" style="1" customWidth="1"/>
    <col min="7170" max="7170" width="10.625" style="1" customWidth="1"/>
    <col min="7171" max="7179" width="9.875" style="1" customWidth="1"/>
    <col min="7180" max="7424" width="9" style="1"/>
    <col min="7425" max="7425" width="15.625" style="1" customWidth="1"/>
    <col min="7426" max="7426" width="10.625" style="1" customWidth="1"/>
    <col min="7427" max="7435" width="9.875" style="1" customWidth="1"/>
    <col min="7436" max="7680" width="9" style="1"/>
    <col min="7681" max="7681" width="15.625" style="1" customWidth="1"/>
    <col min="7682" max="7682" width="10.625" style="1" customWidth="1"/>
    <col min="7683" max="7691" width="9.875" style="1" customWidth="1"/>
    <col min="7692" max="7936" width="9" style="1"/>
    <col min="7937" max="7937" width="15.625" style="1" customWidth="1"/>
    <col min="7938" max="7938" width="10.625" style="1" customWidth="1"/>
    <col min="7939" max="7947" width="9.875" style="1" customWidth="1"/>
    <col min="7948" max="8192" width="9" style="1"/>
    <col min="8193" max="8193" width="15.625" style="1" customWidth="1"/>
    <col min="8194" max="8194" width="10.625" style="1" customWidth="1"/>
    <col min="8195" max="8203" width="9.875" style="1" customWidth="1"/>
    <col min="8204" max="8448" width="9" style="1"/>
    <col min="8449" max="8449" width="15.625" style="1" customWidth="1"/>
    <col min="8450" max="8450" width="10.625" style="1" customWidth="1"/>
    <col min="8451" max="8459" width="9.875" style="1" customWidth="1"/>
    <col min="8460" max="8704" width="9" style="1"/>
    <col min="8705" max="8705" width="15.625" style="1" customWidth="1"/>
    <col min="8706" max="8706" width="10.625" style="1" customWidth="1"/>
    <col min="8707" max="8715" width="9.875" style="1" customWidth="1"/>
    <col min="8716" max="8960" width="9" style="1"/>
    <col min="8961" max="8961" width="15.625" style="1" customWidth="1"/>
    <col min="8962" max="8962" width="10.625" style="1" customWidth="1"/>
    <col min="8963" max="8971" width="9.875" style="1" customWidth="1"/>
    <col min="8972" max="9216" width="9" style="1"/>
    <col min="9217" max="9217" width="15.625" style="1" customWidth="1"/>
    <col min="9218" max="9218" width="10.625" style="1" customWidth="1"/>
    <col min="9219" max="9227" width="9.875" style="1" customWidth="1"/>
    <col min="9228" max="9472" width="9" style="1"/>
    <col min="9473" max="9473" width="15.625" style="1" customWidth="1"/>
    <col min="9474" max="9474" width="10.625" style="1" customWidth="1"/>
    <col min="9475" max="9483" width="9.875" style="1" customWidth="1"/>
    <col min="9484" max="9728" width="9" style="1"/>
    <col min="9729" max="9729" width="15.625" style="1" customWidth="1"/>
    <col min="9730" max="9730" width="10.625" style="1" customWidth="1"/>
    <col min="9731" max="9739" width="9.875" style="1" customWidth="1"/>
    <col min="9740" max="9984" width="9" style="1"/>
    <col min="9985" max="9985" width="15.625" style="1" customWidth="1"/>
    <col min="9986" max="9986" width="10.625" style="1" customWidth="1"/>
    <col min="9987" max="9995" width="9.875" style="1" customWidth="1"/>
    <col min="9996" max="10240" width="9" style="1"/>
    <col min="10241" max="10241" width="15.625" style="1" customWidth="1"/>
    <col min="10242" max="10242" width="10.625" style="1" customWidth="1"/>
    <col min="10243" max="10251" width="9.875" style="1" customWidth="1"/>
    <col min="10252" max="10496" width="9" style="1"/>
    <col min="10497" max="10497" width="15.625" style="1" customWidth="1"/>
    <col min="10498" max="10498" width="10.625" style="1" customWidth="1"/>
    <col min="10499" max="10507" width="9.875" style="1" customWidth="1"/>
    <col min="10508" max="10752" width="9" style="1"/>
    <col min="10753" max="10753" width="15.625" style="1" customWidth="1"/>
    <col min="10754" max="10754" width="10.625" style="1" customWidth="1"/>
    <col min="10755" max="10763" width="9.875" style="1" customWidth="1"/>
    <col min="10764" max="11008" width="9" style="1"/>
    <col min="11009" max="11009" width="15.625" style="1" customWidth="1"/>
    <col min="11010" max="11010" width="10.625" style="1" customWidth="1"/>
    <col min="11011" max="11019" width="9.875" style="1" customWidth="1"/>
    <col min="11020" max="11264" width="9" style="1"/>
    <col min="11265" max="11265" width="15.625" style="1" customWidth="1"/>
    <col min="11266" max="11266" width="10.625" style="1" customWidth="1"/>
    <col min="11267" max="11275" width="9.875" style="1" customWidth="1"/>
    <col min="11276" max="11520" width="9" style="1"/>
    <col min="11521" max="11521" width="15.625" style="1" customWidth="1"/>
    <col min="11522" max="11522" width="10.625" style="1" customWidth="1"/>
    <col min="11523" max="11531" width="9.875" style="1" customWidth="1"/>
    <col min="11532" max="11776" width="9" style="1"/>
    <col min="11777" max="11777" width="15.625" style="1" customWidth="1"/>
    <col min="11778" max="11778" width="10.625" style="1" customWidth="1"/>
    <col min="11779" max="11787" width="9.875" style="1" customWidth="1"/>
    <col min="11788" max="12032" width="9" style="1"/>
    <col min="12033" max="12033" width="15.625" style="1" customWidth="1"/>
    <col min="12034" max="12034" width="10.625" style="1" customWidth="1"/>
    <col min="12035" max="12043" width="9.875" style="1" customWidth="1"/>
    <col min="12044" max="12288" width="9" style="1"/>
    <col min="12289" max="12289" width="15.625" style="1" customWidth="1"/>
    <col min="12290" max="12290" width="10.625" style="1" customWidth="1"/>
    <col min="12291" max="12299" width="9.875" style="1" customWidth="1"/>
    <col min="12300" max="12544" width="9" style="1"/>
    <col min="12545" max="12545" width="15.625" style="1" customWidth="1"/>
    <col min="12546" max="12546" width="10.625" style="1" customWidth="1"/>
    <col min="12547" max="12555" width="9.875" style="1" customWidth="1"/>
    <col min="12556" max="12800" width="9" style="1"/>
    <col min="12801" max="12801" width="15.625" style="1" customWidth="1"/>
    <col min="12802" max="12802" width="10.625" style="1" customWidth="1"/>
    <col min="12803" max="12811" width="9.875" style="1" customWidth="1"/>
    <col min="12812" max="13056" width="9" style="1"/>
    <col min="13057" max="13057" width="15.625" style="1" customWidth="1"/>
    <col min="13058" max="13058" width="10.625" style="1" customWidth="1"/>
    <col min="13059" max="13067" width="9.875" style="1" customWidth="1"/>
    <col min="13068" max="13312" width="9" style="1"/>
    <col min="13313" max="13313" width="15.625" style="1" customWidth="1"/>
    <col min="13314" max="13314" width="10.625" style="1" customWidth="1"/>
    <col min="13315" max="13323" width="9.875" style="1" customWidth="1"/>
    <col min="13324" max="13568" width="9" style="1"/>
    <col min="13569" max="13569" width="15.625" style="1" customWidth="1"/>
    <col min="13570" max="13570" width="10.625" style="1" customWidth="1"/>
    <col min="13571" max="13579" width="9.875" style="1" customWidth="1"/>
    <col min="13580" max="13824" width="9" style="1"/>
    <col min="13825" max="13825" width="15.625" style="1" customWidth="1"/>
    <col min="13826" max="13826" width="10.625" style="1" customWidth="1"/>
    <col min="13827" max="13835" width="9.875" style="1" customWidth="1"/>
    <col min="13836" max="14080" width="9" style="1"/>
    <col min="14081" max="14081" width="15.625" style="1" customWidth="1"/>
    <col min="14082" max="14082" width="10.625" style="1" customWidth="1"/>
    <col min="14083" max="14091" width="9.875" style="1" customWidth="1"/>
    <col min="14092" max="14336" width="9" style="1"/>
    <col min="14337" max="14337" width="15.625" style="1" customWidth="1"/>
    <col min="14338" max="14338" width="10.625" style="1" customWidth="1"/>
    <col min="14339" max="14347" width="9.875" style="1" customWidth="1"/>
    <col min="14348" max="14592" width="9" style="1"/>
    <col min="14593" max="14593" width="15.625" style="1" customWidth="1"/>
    <col min="14594" max="14594" width="10.625" style="1" customWidth="1"/>
    <col min="14595" max="14603" width="9.875" style="1" customWidth="1"/>
    <col min="14604" max="14848" width="9" style="1"/>
    <col min="14849" max="14849" width="15.625" style="1" customWidth="1"/>
    <col min="14850" max="14850" width="10.625" style="1" customWidth="1"/>
    <col min="14851" max="14859" width="9.875" style="1" customWidth="1"/>
    <col min="14860" max="15104" width="9" style="1"/>
    <col min="15105" max="15105" width="15.625" style="1" customWidth="1"/>
    <col min="15106" max="15106" width="10.625" style="1" customWidth="1"/>
    <col min="15107" max="15115" width="9.875" style="1" customWidth="1"/>
    <col min="15116" max="15360" width="9" style="1"/>
    <col min="15361" max="15361" width="15.625" style="1" customWidth="1"/>
    <col min="15362" max="15362" width="10.625" style="1" customWidth="1"/>
    <col min="15363" max="15371" width="9.875" style="1" customWidth="1"/>
    <col min="15372" max="15616" width="9" style="1"/>
    <col min="15617" max="15617" width="15.625" style="1" customWidth="1"/>
    <col min="15618" max="15618" width="10.625" style="1" customWidth="1"/>
    <col min="15619" max="15627" width="9.875" style="1" customWidth="1"/>
    <col min="15628" max="15872" width="9" style="1"/>
    <col min="15873" max="15873" width="15.625" style="1" customWidth="1"/>
    <col min="15874" max="15874" width="10.625" style="1" customWidth="1"/>
    <col min="15875" max="15883" width="9.875" style="1" customWidth="1"/>
    <col min="15884" max="16128" width="9" style="1"/>
    <col min="16129" max="16129" width="15.625" style="1" customWidth="1"/>
    <col min="16130" max="16130" width="10.625" style="1" customWidth="1"/>
    <col min="16131" max="16139" width="9.875" style="1" customWidth="1"/>
    <col min="16140" max="16384" width="9" style="1"/>
  </cols>
  <sheetData>
    <row r="1" spans="1:13" ht="18" customHeight="1" x14ac:dyDescent="0.15">
      <c r="A1" s="22" t="s">
        <v>0</v>
      </c>
      <c r="B1" s="22"/>
      <c r="C1" s="22"/>
      <c r="D1" s="22"/>
      <c r="E1" s="22"/>
      <c r="F1" s="22"/>
      <c r="G1" s="22"/>
      <c r="H1" s="22"/>
      <c r="I1" s="22"/>
      <c r="J1" s="22"/>
      <c r="K1" s="22"/>
      <c r="L1" s="22"/>
      <c r="M1" s="22"/>
    </row>
    <row r="2" spans="1:13" ht="18" customHeight="1" x14ac:dyDescent="0.15">
      <c r="A2" s="23" t="s">
        <v>1</v>
      </c>
      <c r="B2" s="23"/>
      <c r="C2" s="23"/>
      <c r="D2" s="23"/>
      <c r="E2" s="23"/>
      <c r="F2" s="23"/>
      <c r="G2" s="23"/>
      <c r="H2" s="23"/>
      <c r="I2" s="23"/>
      <c r="J2" s="23"/>
      <c r="K2" s="23"/>
      <c r="L2" s="23"/>
      <c r="M2" s="23"/>
    </row>
    <row r="3" spans="1:13" ht="4.5" customHeight="1" thickBot="1" x14ac:dyDescent="0.2">
      <c r="A3" s="2"/>
      <c r="B3" s="3"/>
      <c r="C3" s="3"/>
      <c r="D3" s="3"/>
      <c r="E3" s="3"/>
      <c r="F3" s="3"/>
      <c r="G3" s="3"/>
      <c r="H3" s="3"/>
      <c r="I3" s="3"/>
      <c r="J3" s="3"/>
      <c r="K3" s="3"/>
      <c r="L3" s="3"/>
      <c r="M3" s="3"/>
    </row>
    <row r="4" spans="1:13" ht="14.25" customHeight="1" x14ac:dyDescent="0.15">
      <c r="A4" s="24" t="s">
        <v>2</v>
      </c>
      <c r="B4" s="26" t="s">
        <v>3</v>
      </c>
      <c r="C4" s="28" t="s">
        <v>4</v>
      </c>
      <c r="D4" s="29"/>
      <c r="E4" s="29"/>
      <c r="F4" s="29"/>
      <c r="G4" s="29"/>
      <c r="H4" s="29"/>
      <c r="I4" s="29"/>
      <c r="J4" s="30" t="s">
        <v>5</v>
      </c>
      <c r="K4" s="31"/>
      <c r="L4" s="31"/>
      <c r="M4" s="31"/>
    </row>
    <row r="5" spans="1:13" ht="14.25" customHeight="1" x14ac:dyDescent="0.15">
      <c r="A5" s="25"/>
      <c r="B5" s="27"/>
      <c r="C5" s="20"/>
      <c r="D5" s="20"/>
      <c r="E5" s="20"/>
      <c r="F5" s="20"/>
      <c r="G5" s="20"/>
      <c r="H5" s="20"/>
      <c r="I5" s="20"/>
      <c r="J5" s="32"/>
      <c r="K5" s="33"/>
      <c r="L5" s="33"/>
      <c r="M5" s="33"/>
    </row>
    <row r="6" spans="1:13" ht="14.25" customHeight="1" x14ac:dyDescent="0.15">
      <c r="A6" s="25"/>
      <c r="B6" s="27"/>
      <c r="C6" s="34" t="s">
        <v>6</v>
      </c>
      <c r="D6" s="36" t="s">
        <v>7</v>
      </c>
      <c r="E6" s="36" t="s">
        <v>8</v>
      </c>
      <c r="F6" s="36" t="s">
        <v>9</v>
      </c>
      <c r="G6" s="19" t="s">
        <v>10</v>
      </c>
      <c r="H6" s="21" t="s">
        <v>11</v>
      </c>
      <c r="I6" s="19" t="s">
        <v>12</v>
      </c>
      <c r="J6" s="21" t="s">
        <v>6</v>
      </c>
      <c r="K6" s="19" t="s">
        <v>13</v>
      </c>
      <c r="L6" s="15" t="s">
        <v>14</v>
      </c>
      <c r="M6" s="15" t="s">
        <v>15</v>
      </c>
    </row>
    <row r="7" spans="1:13" ht="14.25" customHeight="1" x14ac:dyDescent="0.15">
      <c r="A7" s="25"/>
      <c r="B7" s="27"/>
      <c r="C7" s="35"/>
      <c r="D7" s="35"/>
      <c r="E7" s="35"/>
      <c r="F7" s="35"/>
      <c r="G7" s="20"/>
      <c r="H7" s="20"/>
      <c r="I7" s="20"/>
      <c r="J7" s="20"/>
      <c r="K7" s="20"/>
      <c r="L7" s="16"/>
      <c r="M7" s="16"/>
    </row>
    <row r="8" spans="1:13" ht="6.95" customHeight="1" x14ac:dyDescent="0.15">
      <c r="A8" s="4"/>
      <c r="B8" s="5"/>
      <c r="C8" s="6"/>
      <c r="D8" s="6"/>
      <c r="E8" s="6"/>
      <c r="F8" s="6"/>
      <c r="G8" s="7"/>
      <c r="H8" s="7"/>
      <c r="I8" s="7"/>
      <c r="J8" s="7"/>
      <c r="K8" s="7"/>
      <c r="L8" s="7"/>
      <c r="M8" s="7"/>
    </row>
    <row r="9" spans="1:13" ht="14.25" customHeight="1" x14ac:dyDescent="0.15">
      <c r="A9" s="8" t="s">
        <v>16</v>
      </c>
      <c r="B9" s="9">
        <f>SUM(C9,J9)</f>
        <v>159703</v>
      </c>
      <c r="C9" s="10">
        <f>SUM(D9:I9)</f>
        <v>125547</v>
      </c>
      <c r="D9" s="10">
        <v>84823</v>
      </c>
      <c r="E9" s="10">
        <v>5433</v>
      </c>
      <c r="F9" s="10">
        <v>2261</v>
      </c>
      <c r="G9" s="11">
        <v>345</v>
      </c>
      <c r="H9" s="11">
        <v>32556</v>
      </c>
      <c r="I9" s="11">
        <v>129</v>
      </c>
      <c r="J9" s="11">
        <f>SUM(K9:M9)</f>
        <v>34156</v>
      </c>
      <c r="K9" s="11">
        <v>32063</v>
      </c>
      <c r="L9" s="11">
        <v>967</v>
      </c>
      <c r="M9" s="11">
        <v>1126</v>
      </c>
    </row>
    <row r="10" spans="1:13" ht="14.25" customHeight="1" x14ac:dyDescent="0.15">
      <c r="A10" s="8"/>
      <c r="B10" s="9"/>
      <c r="C10" s="10"/>
      <c r="D10" s="10"/>
      <c r="E10" s="10"/>
      <c r="F10" s="10"/>
      <c r="G10" s="11"/>
      <c r="H10" s="11"/>
      <c r="I10" s="11"/>
      <c r="J10" s="11"/>
      <c r="K10" s="11"/>
      <c r="L10" s="11"/>
      <c r="M10" s="11"/>
    </row>
    <row r="11" spans="1:13" ht="14.25" customHeight="1" x14ac:dyDescent="0.15">
      <c r="A11" s="8" t="s">
        <v>17</v>
      </c>
      <c r="B11" s="9">
        <f>SUM(C11,J11)</f>
        <v>156404</v>
      </c>
      <c r="C11" s="10">
        <f>SUM(D11:I11)</f>
        <v>124891</v>
      </c>
      <c r="D11" s="10">
        <v>85216</v>
      </c>
      <c r="E11" s="10">
        <v>5190</v>
      </c>
      <c r="F11" s="10">
        <v>2373</v>
      </c>
      <c r="G11" s="10">
        <v>372</v>
      </c>
      <c r="H11" s="10">
        <v>31608</v>
      </c>
      <c r="I11" s="10">
        <v>132</v>
      </c>
      <c r="J11" s="10">
        <f>SUM(K11:M11)</f>
        <v>31513</v>
      </c>
      <c r="K11" s="10">
        <v>30084</v>
      </c>
      <c r="L11" s="10">
        <v>883</v>
      </c>
      <c r="M11" s="11">
        <v>546</v>
      </c>
    </row>
    <row r="12" spans="1:13" ht="14.25" customHeight="1" x14ac:dyDescent="0.15">
      <c r="A12" s="8"/>
      <c r="B12" s="9"/>
      <c r="C12" s="10"/>
      <c r="D12" s="10"/>
      <c r="E12" s="10"/>
      <c r="F12" s="10"/>
      <c r="G12" s="11"/>
      <c r="H12" s="11"/>
      <c r="I12" s="11"/>
      <c r="J12" s="11"/>
      <c r="K12" s="11"/>
      <c r="L12" s="11"/>
      <c r="M12" s="11"/>
    </row>
    <row r="13" spans="1:13" ht="14.25" customHeight="1" x14ac:dyDescent="0.15">
      <c r="A13" s="8" t="s">
        <v>18</v>
      </c>
      <c r="B13" s="9">
        <f>SUM(C13,J13)</f>
        <v>152180</v>
      </c>
      <c r="C13" s="10">
        <f>SUM(D13:I13)</f>
        <v>122345</v>
      </c>
      <c r="D13" s="10">
        <v>83592</v>
      </c>
      <c r="E13" s="10">
        <v>5040</v>
      </c>
      <c r="F13" s="10">
        <v>2120</v>
      </c>
      <c r="G13" s="10">
        <v>337</v>
      </c>
      <c r="H13" s="10">
        <v>31136</v>
      </c>
      <c r="I13" s="10">
        <v>120</v>
      </c>
      <c r="J13" s="10">
        <f>SUM(K13:M13)</f>
        <v>29835</v>
      </c>
      <c r="K13" s="10">
        <v>28488</v>
      </c>
      <c r="L13" s="10">
        <v>865</v>
      </c>
      <c r="M13" s="11">
        <v>482</v>
      </c>
    </row>
    <row r="14" spans="1:13" ht="14.25" customHeight="1" x14ac:dyDescent="0.15">
      <c r="A14" s="8"/>
      <c r="B14" s="9"/>
      <c r="C14" s="10"/>
      <c r="D14" s="10"/>
      <c r="E14" s="10"/>
      <c r="F14" s="10"/>
      <c r="G14" s="11"/>
      <c r="H14" s="11"/>
      <c r="I14" s="11"/>
      <c r="J14" s="11"/>
      <c r="K14" s="11"/>
      <c r="L14" s="11"/>
      <c r="M14" s="11"/>
    </row>
    <row r="15" spans="1:13" s="3" customFormat="1" ht="14.25" customHeight="1" x14ac:dyDescent="0.15">
      <c r="A15" s="8" t="s">
        <v>19</v>
      </c>
      <c r="B15" s="9">
        <f>SUM(C15,J15)</f>
        <v>149685</v>
      </c>
      <c r="C15" s="10">
        <f>SUM(D15:I15)</f>
        <v>121569</v>
      </c>
      <c r="D15" s="10">
        <v>83295</v>
      </c>
      <c r="E15" s="10">
        <v>4573</v>
      </c>
      <c r="F15" s="10">
        <v>2282</v>
      </c>
      <c r="G15" s="10">
        <v>345</v>
      </c>
      <c r="H15" s="10">
        <v>30933</v>
      </c>
      <c r="I15" s="10">
        <v>141</v>
      </c>
      <c r="J15" s="10">
        <f>SUM(K15:M15)</f>
        <v>28116</v>
      </c>
      <c r="K15" s="10">
        <v>26908</v>
      </c>
      <c r="L15" s="10">
        <v>772</v>
      </c>
      <c r="M15" s="11">
        <v>436</v>
      </c>
    </row>
    <row r="16" spans="1:13" s="3" customFormat="1" ht="14.25" customHeight="1" x14ac:dyDescent="0.15">
      <c r="A16" s="8"/>
      <c r="B16" s="9"/>
      <c r="C16" s="10"/>
      <c r="D16" s="10"/>
      <c r="E16" s="10"/>
      <c r="F16" s="10"/>
      <c r="G16" s="11"/>
      <c r="H16" s="11"/>
      <c r="I16" s="11"/>
      <c r="J16" s="11"/>
      <c r="K16" s="11"/>
      <c r="L16" s="11"/>
      <c r="M16" s="11"/>
    </row>
    <row r="17" spans="1:13" s="3" customFormat="1" ht="14.25" customHeight="1" x14ac:dyDescent="0.15">
      <c r="A17" s="8" t="s">
        <v>20</v>
      </c>
      <c r="B17" s="9">
        <f>SUM(C17,J17)</f>
        <v>151712</v>
      </c>
      <c r="C17" s="10">
        <f>SUM(D17:I17)</f>
        <v>122707</v>
      </c>
      <c r="D17" s="10">
        <v>83691</v>
      </c>
      <c r="E17" s="10">
        <v>4604</v>
      </c>
      <c r="F17" s="10">
        <v>2586</v>
      </c>
      <c r="G17" s="10">
        <v>352</v>
      </c>
      <c r="H17" s="10">
        <v>31379</v>
      </c>
      <c r="I17" s="10">
        <v>95</v>
      </c>
      <c r="J17" s="10">
        <f>SUM(K17:M17)</f>
        <v>29005</v>
      </c>
      <c r="K17" s="10">
        <v>27979</v>
      </c>
      <c r="L17" s="10">
        <v>622</v>
      </c>
      <c r="M17" s="11">
        <v>404</v>
      </c>
    </row>
    <row r="18" spans="1:13" ht="6.95" customHeight="1" thickBot="1" x14ac:dyDescent="0.2">
      <c r="A18" s="12"/>
      <c r="B18" s="13"/>
      <c r="C18" s="12"/>
      <c r="D18" s="12"/>
      <c r="E18" s="12"/>
      <c r="F18" s="12"/>
      <c r="G18" s="12"/>
      <c r="H18" s="12"/>
      <c r="I18" s="12"/>
      <c r="J18" s="12"/>
      <c r="K18" s="12"/>
      <c r="L18" s="14"/>
      <c r="M18" s="14"/>
    </row>
    <row r="19" spans="1:13" ht="18" customHeight="1" x14ac:dyDescent="0.15">
      <c r="A19" s="17" t="s">
        <v>21</v>
      </c>
      <c r="B19" s="18"/>
      <c r="C19" s="18"/>
      <c r="D19" s="18"/>
      <c r="E19" s="18"/>
      <c r="F19" s="18"/>
      <c r="G19" s="18"/>
      <c r="H19" s="18"/>
      <c r="I19" s="18"/>
      <c r="J19" s="18"/>
      <c r="K19" s="18"/>
      <c r="L19" s="3"/>
      <c r="M19" s="3"/>
    </row>
    <row r="20" spans="1:13" ht="18" customHeight="1" x14ac:dyDescent="0.15"/>
  </sheetData>
  <mergeCells count="18">
    <mergeCell ref="A1:M1"/>
    <mergeCell ref="A2:M2"/>
    <mergeCell ref="A4:A7"/>
    <mergeCell ref="B4:B7"/>
    <mergeCell ref="C4:I5"/>
    <mergeCell ref="J4:M5"/>
    <mergeCell ref="C6:C7"/>
    <mergeCell ref="D6:D7"/>
    <mergeCell ref="E6:E7"/>
    <mergeCell ref="F6:F7"/>
    <mergeCell ref="M6:M7"/>
    <mergeCell ref="A19:K19"/>
    <mergeCell ref="G6:G7"/>
    <mergeCell ref="H6:H7"/>
    <mergeCell ref="I6:I7"/>
    <mergeCell ref="J6:J7"/>
    <mergeCell ref="K6:K7"/>
    <mergeCell ref="L6:L7"/>
  </mergeCells>
  <phoneticPr fontId="1"/>
  <dataValidations count="2">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2021-03-01T08:11:20Z</dcterms:created>
  <dcterms:modified xsi:type="dcterms:W3CDTF">2021-03-02T04:29:20Z</dcterms:modified>
</cp:coreProperties>
</file>