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46" sheetId="2" r:id="rId1"/>
  </sheets>
  <definedNames>
    <definedName name="_xlnm.Print_Area" localSheetId="0">'246'!$A$1:$P$71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2" l="1"/>
  <c r="C21" i="2"/>
  <c r="B21" i="2"/>
  <c r="G19" i="2"/>
  <c r="C19" i="2" s="1"/>
  <c r="B19" i="2" s="1"/>
  <c r="D19" i="2"/>
  <c r="G17" i="2"/>
  <c r="C17" i="2" s="1"/>
  <c r="B17" i="2" s="1"/>
  <c r="D17" i="2"/>
  <c r="G15" i="2"/>
  <c r="C15" i="2" s="1"/>
  <c r="B15" i="2" s="1"/>
  <c r="D15" i="2"/>
  <c r="G13" i="2"/>
  <c r="C13" i="2" s="1"/>
  <c r="B13" i="2" s="1"/>
  <c r="D13" i="2"/>
</calcChain>
</file>

<file path=xl/sharedStrings.xml><?xml version="1.0" encoding="utf-8"?>
<sst xmlns="http://schemas.openxmlformats.org/spreadsheetml/2006/main" count="31" uniqueCount="28">
  <si>
    <t xml:space="preserve">  246   非行少年等の検挙、補導及び保護状況</t>
    <rPh sb="14" eb="16">
      <t>ケンキョ</t>
    </rPh>
    <phoneticPr fontId="4"/>
  </si>
  <si>
    <t>年    次</t>
    <rPh sb="0" eb="6">
      <t>ネンジ</t>
    </rPh>
    <phoneticPr fontId="4"/>
  </si>
  <si>
    <t>非行少年等</t>
    <rPh sb="0" eb="2">
      <t>ヒコウ</t>
    </rPh>
    <rPh sb="2" eb="4">
      <t>ショウネン</t>
    </rPh>
    <rPh sb="4" eb="5">
      <t>トウ</t>
    </rPh>
    <phoneticPr fontId="4"/>
  </si>
  <si>
    <t>行方不明少年</t>
    <rPh sb="0" eb="2">
      <t>ユクエ</t>
    </rPh>
    <rPh sb="2" eb="4">
      <t>フメイ</t>
    </rPh>
    <rPh sb="4" eb="6">
      <t>ショウネン</t>
    </rPh>
    <phoneticPr fontId="4"/>
  </si>
  <si>
    <t>総  数</t>
    <rPh sb="0" eb="4">
      <t>ソウスウ</t>
    </rPh>
    <phoneticPr fontId="4"/>
  </si>
  <si>
    <t>非行少年</t>
    <rPh sb="0" eb="2">
      <t>ヒコウ</t>
    </rPh>
    <rPh sb="2" eb="4">
      <t>ショウネン</t>
    </rPh>
    <phoneticPr fontId="4"/>
  </si>
  <si>
    <t>不良行為</t>
    <rPh sb="0" eb="2">
      <t>フリョウ</t>
    </rPh>
    <rPh sb="2" eb="4">
      <t>コウイ</t>
    </rPh>
    <phoneticPr fontId="4"/>
  </si>
  <si>
    <t>合  計</t>
    <rPh sb="0" eb="4">
      <t>ゴウケイ</t>
    </rPh>
    <phoneticPr fontId="4"/>
  </si>
  <si>
    <r>
      <t>刑 法 犯(</t>
    </r>
    <r>
      <rPr>
        <sz val="9"/>
        <color indexed="8"/>
        <rFont val="ＭＳ 明朝"/>
        <family val="1"/>
        <charset val="128"/>
      </rPr>
      <t>交通業過を除く</t>
    </r>
    <r>
      <rPr>
        <sz val="11"/>
        <color indexed="8"/>
        <rFont val="ＭＳ 明朝"/>
        <family val="1"/>
        <charset val="128"/>
      </rPr>
      <t>)</t>
    </r>
    <rPh sb="6" eb="8">
      <t>コウツウ</t>
    </rPh>
    <rPh sb="8" eb="9">
      <t>ギョウ</t>
    </rPh>
    <rPh sb="9" eb="10">
      <t>カ</t>
    </rPh>
    <rPh sb="11" eb="12">
      <t>ノゾ</t>
    </rPh>
    <phoneticPr fontId="4"/>
  </si>
  <si>
    <r>
      <t>特別法犯(</t>
    </r>
    <r>
      <rPr>
        <sz val="9"/>
        <color indexed="8"/>
        <rFont val="ＭＳ 明朝"/>
        <family val="1"/>
        <charset val="128"/>
      </rPr>
      <t>交通法令違反を除く</t>
    </r>
    <r>
      <rPr>
        <sz val="11"/>
        <color indexed="8"/>
        <rFont val="ＭＳ 明朝"/>
        <family val="1"/>
        <charset val="128"/>
      </rPr>
      <t>)</t>
    </r>
    <rPh sb="5" eb="7">
      <t>コウツウ</t>
    </rPh>
    <rPh sb="7" eb="9">
      <t>ホウレイ</t>
    </rPh>
    <rPh sb="9" eb="11">
      <t>イハン</t>
    </rPh>
    <rPh sb="12" eb="13">
      <t>ノゾ</t>
    </rPh>
    <phoneticPr fontId="4"/>
  </si>
  <si>
    <t>ぐ  犯</t>
    <rPh sb="3" eb="4">
      <t>ハン</t>
    </rPh>
    <phoneticPr fontId="4"/>
  </si>
  <si>
    <t>届　出</t>
    <rPh sb="0" eb="1">
      <t>トドケ</t>
    </rPh>
    <rPh sb="2" eb="3">
      <t>デ</t>
    </rPh>
    <phoneticPr fontId="4"/>
  </si>
  <si>
    <t>発  見</t>
    <rPh sb="0" eb="4">
      <t>ハッケン</t>
    </rPh>
    <phoneticPr fontId="4"/>
  </si>
  <si>
    <t>保  護</t>
    <rPh sb="0" eb="4">
      <t>ホゴ</t>
    </rPh>
    <phoneticPr fontId="4"/>
  </si>
  <si>
    <t>犯  罪</t>
    <rPh sb="0" eb="4">
      <t>ハンザイ</t>
    </rPh>
    <phoneticPr fontId="4"/>
  </si>
  <si>
    <t>触  法</t>
    <rPh sb="0" eb="4">
      <t>ショクホウ</t>
    </rPh>
    <phoneticPr fontId="4"/>
  </si>
  <si>
    <t>触 法</t>
    <rPh sb="0" eb="3">
      <t>ショクホウ</t>
    </rPh>
    <phoneticPr fontId="4"/>
  </si>
  <si>
    <t>平成27年</t>
    <phoneticPr fontId="4"/>
  </si>
  <si>
    <t xml:space="preserve">  28</t>
    <phoneticPr fontId="4"/>
  </si>
  <si>
    <t xml:space="preserve">  29</t>
    <phoneticPr fontId="4"/>
  </si>
  <si>
    <t xml:space="preserve">  30</t>
    <phoneticPr fontId="4"/>
  </si>
  <si>
    <t>令和元年</t>
    <rPh sb="0" eb="2">
      <t>レイワ</t>
    </rPh>
    <rPh sb="2" eb="3">
      <t>モト</t>
    </rPh>
    <phoneticPr fontId="4"/>
  </si>
  <si>
    <t xml:space="preserve">  資料：警視庁</t>
    <rPh sb="5" eb="8">
      <t>ケイシチョウ</t>
    </rPh>
    <phoneticPr fontId="4"/>
  </si>
  <si>
    <t>　　　（注）(1)非行少年とは、犯罪少年、触法少年（14歳に満たないで刑罰法令に触れる行為をした少年）、ぐ犯少年（その</t>
    <phoneticPr fontId="4"/>
  </si>
  <si>
    <t>　　　　　     性格又は環境に照らし、将来罪を犯し、又は刑罰法令に触れる行為をするおそれのある少年）をいう。</t>
    <phoneticPr fontId="4"/>
  </si>
  <si>
    <t>　　　　　　(2)不良行為少年とは、非行少年には該当しないが、飲酒・喫煙・深夜はいかいその他自己又は他人の徳性を害す</t>
    <rPh sb="9" eb="11">
      <t>フリョウ</t>
    </rPh>
    <rPh sb="11" eb="13">
      <t>コウイ</t>
    </rPh>
    <rPh sb="13" eb="15">
      <t>ショウネン</t>
    </rPh>
    <rPh sb="18" eb="20">
      <t>ヒコウ</t>
    </rPh>
    <rPh sb="20" eb="22">
      <t>ショウネン</t>
    </rPh>
    <rPh sb="24" eb="26">
      <t>ガイトウ</t>
    </rPh>
    <rPh sb="31" eb="33">
      <t>インシュ</t>
    </rPh>
    <rPh sb="34" eb="36">
      <t>キツエン</t>
    </rPh>
    <rPh sb="37" eb="39">
      <t>シンヤ</t>
    </rPh>
    <rPh sb="45" eb="46">
      <t>タ</t>
    </rPh>
    <rPh sb="46" eb="48">
      <t>ジコ</t>
    </rPh>
    <rPh sb="48" eb="49">
      <t>マタ</t>
    </rPh>
    <rPh sb="50" eb="52">
      <t>タニン</t>
    </rPh>
    <phoneticPr fontId="4"/>
  </si>
  <si>
    <t>　　　　    　 る行為をしている少年をいう。</t>
    <phoneticPr fontId="4"/>
  </si>
  <si>
    <t>　　　　　　(3)八王子、高尾、南大沢警察署の合計。（町田市相原町、小山町、小山ヶ丘1～6丁目を含む）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</si>
</sst>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 ###\ ##0;&quot;△&quot;#\ ###\ ##0;\-"/>
    <numFmt numFmtId="177" formatCode="#,##0;[Red]#,##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1"/>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2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xf numFmtId="6" fontId="2" fillId="0" borderId="0"/>
  </cellStyleXfs>
  <cellXfs count="48">
    <xf numFmtId="0" fontId="0" fillId="0" borderId="0" xfId="0">
      <alignment vertical="center"/>
    </xf>
    <xf numFmtId="49" fontId="6" fillId="0" borderId="0" xfId="1" applyNumberFormat="1" applyFont="1"/>
    <xf numFmtId="49" fontId="6" fillId="0" borderId="0" xfId="1" applyNumberFormat="1" applyFont="1" applyFill="1"/>
    <xf numFmtId="49" fontId="7"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17" xfId="1" applyNumberFormat="1" applyFont="1" applyFill="1" applyBorder="1" applyAlignment="1" applyProtection="1">
      <alignment horizontal="center"/>
    </xf>
    <xf numFmtId="37" fontId="6" fillId="0" borderId="18" xfId="1" applyNumberFormat="1" applyFont="1" applyFill="1" applyBorder="1"/>
    <xf numFmtId="37" fontId="6" fillId="0" borderId="0" xfId="1" applyNumberFormat="1" applyFont="1" applyFill="1"/>
    <xf numFmtId="176" fontId="7" fillId="0" borderId="0" xfId="1" applyNumberFormat="1" applyFont="1" applyFill="1" applyBorder="1" applyAlignment="1" applyProtection="1"/>
    <xf numFmtId="176" fontId="6" fillId="0" borderId="0" xfId="1" applyNumberFormat="1" applyFont="1" applyFill="1"/>
    <xf numFmtId="177" fontId="2" fillId="0" borderId="0" xfId="2" applyNumberFormat="1" applyFill="1"/>
    <xf numFmtId="176" fontId="7" fillId="0" borderId="18" xfId="1" applyNumberFormat="1" applyFont="1" applyFill="1" applyBorder="1" applyAlignment="1" applyProtection="1"/>
    <xf numFmtId="49" fontId="7" fillId="0" borderId="0" xfId="1" applyNumberFormat="1" applyFont="1" applyFill="1" applyBorder="1" applyAlignment="1" applyProtection="1">
      <alignment horizontal="center"/>
    </xf>
    <xf numFmtId="49" fontId="7" fillId="0" borderId="19" xfId="1" applyNumberFormat="1" applyFont="1" applyFill="1" applyBorder="1" applyAlignment="1" applyProtection="1"/>
    <xf numFmtId="49" fontId="7" fillId="0" borderId="20" xfId="1" applyNumberFormat="1" applyFont="1" applyFill="1" applyBorder="1" applyAlignment="1" applyProtection="1"/>
    <xf numFmtId="0" fontId="2" fillId="0" borderId="0" xfId="1" applyFill="1" applyAlignment="1"/>
    <xf numFmtId="49" fontId="6" fillId="0" borderId="0" xfId="1" applyNumberFormat="1" applyFont="1" applyFill="1" applyAlignment="1"/>
    <xf numFmtId="0" fontId="2" fillId="0" borderId="0" xfId="1" applyAlignment="1"/>
    <xf numFmtId="49" fontId="7" fillId="0" borderId="21" xfId="1" applyNumberFormat="1" applyFont="1" applyFill="1" applyBorder="1" applyAlignment="1" applyProtection="1"/>
    <xf numFmtId="49" fontId="2" fillId="0" borderId="21" xfId="1" applyNumberFormat="1" applyFill="1" applyBorder="1" applyAlignment="1"/>
    <xf numFmtId="49" fontId="6" fillId="0" borderId="0" xfId="1" applyNumberFormat="1" applyFont="1" applyFill="1" applyAlignment="1">
      <alignment horizontal="justify"/>
    </xf>
    <xf numFmtId="49" fontId="6" fillId="0" borderId="0" xfId="1" applyNumberFormat="1" applyFont="1" applyFill="1" applyAlignment="1">
      <alignment horizontal="justify" vertical="distributed"/>
    </xf>
    <xf numFmtId="49" fontId="6" fillId="0" borderId="0" xfId="1" applyNumberFormat="1" applyFont="1" applyFill="1" applyAlignment="1"/>
    <xf numFmtId="49" fontId="7" fillId="0" borderId="5"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6" xfId="1" applyNumberFormat="1" applyFont="1" applyFill="1" applyBorder="1" applyAlignment="1" applyProtection="1">
      <alignment horizontal="center" vertical="center"/>
    </xf>
    <xf numFmtId="49" fontId="7" fillId="0" borderId="6" xfId="1" quotePrefix="1" applyNumberFormat="1" applyFont="1" applyFill="1" applyBorder="1" applyAlignment="1" applyProtection="1">
      <alignment horizontal="center" vertical="center"/>
    </xf>
    <xf numFmtId="49" fontId="3" fillId="0" borderId="0" xfId="1" applyNumberFormat="1" applyFont="1" applyFill="1" applyBorder="1" applyAlignment="1" applyProtection="1"/>
    <xf numFmtId="49" fontId="5" fillId="0" borderId="0" xfId="1" applyNumberFormat="1" applyFont="1" applyAlignment="1"/>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7"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3"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8" xfId="1" applyNumberFormat="1" applyFont="1" applyFill="1" applyBorder="1" applyAlignment="1" applyProtection="1">
      <alignment horizontal="center" vertical="center" shrinkToFit="1"/>
    </xf>
    <xf numFmtId="49" fontId="7" fillId="0" borderId="9" xfId="1" quotePrefix="1" applyNumberFormat="1" applyFont="1" applyFill="1" applyBorder="1" applyAlignment="1" applyProtection="1">
      <alignment horizontal="center" vertical="center" shrinkToFit="1"/>
    </xf>
    <xf numFmtId="49" fontId="7" fillId="0" borderId="16" xfId="1" quotePrefix="1" applyNumberFormat="1" applyFont="1" applyFill="1" applyBorder="1" applyAlignment="1" applyProtection="1">
      <alignment horizontal="center" vertical="center" shrinkToFit="1"/>
    </xf>
    <xf numFmtId="49" fontId="7" fillId="0" borderId="10" xfId="1" applyNumberFormat="1" applyFont="1" applyFill="1" applyBorder="1" applyAlignment="1" applyProtection="1">
      <alignment horizontal="center" vertical="center" shrinkToFit="1"/>
    </xf>
    <xf numFmtId="49" fontId="7" fillId="0" borderId="11" xfId="1" quotePrefix="1" applyNumberFormat="1" applyFont="1" applyFill="1" applyBorder="1" applyAlignment="1" applyProtection="1">
      <alignment horizontal="center" vertical="center" shrinkToFit="1"/>
    </xf>
    <xf numFmtId="49" fontId="7" fillId="0" borderId="12" xfId="1" quotePrefix="1" applyNumberFormat="1" applyFont="1" applyFill="1" applyBorder="1" applyAlignment="1" applyProtection="1">
      <alignment horizontal="center" vertical="center" shrinkToFit="1"/>
    </xf>
    <xf numFmtId="49" fontId="7" fillId="0" borderId="13" xfId="1" quotePrefix="1" applyNumberFormat="1" applyFont="1" applyFill="1" applyBorder="1" applyAlignment="1" applyProtection="1">
      <alignment horizontal="center" vertical="center" shrinkToFit="1"/>
    </xf>
    <xf numFmtId="49" fontId="7" fillId="0" borderId="14" xfId="1" quotePrefix="1" applyNumberFormat="1" applyFont="1" applyFill="1" applyBorder="1" applyAlignment="1" applyProtection="1">
      <alignment horizontal="center" vertical="center" shrinkToFit="1"/>
    </xf>
    <xf numFmtId="49" fontId="7" fillId="0" borderId="15" xfId="1" quotePrefix="1" applyNumberFormat="1" applyFont="1" applyFill="1" applyBorder="1" applyAlignment="1" applyProtection="1">
      <alignment horizontal="center" vertical="center" shrinkToFi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28"/>
  <sheetViews>
    <sheetView showGridLines="0" tabSelected="1" zoomScaleNormal="100" workbookViewId="0">
      <selection sqref="A1:N1"/>
    </sheetView>
  </sheetViews>
  <sheetFormatPr defaultRowHeight="13.5" x14ac:dyDescent="0.15"/>
  <cols>
    <col min="1" max="1" width="11.25" style="1" customWidth="1"/>
    <col min="2" max="2" width="9.625" style="1" customWidth="1"/>
    <col min="3" max="14" width="7.875" style="1" customWidth="1"/>
    <col min="15" max="256" width="9" style="1"/>
    <col min="257" max="257" width="11.25" style="1" customWidth="1"/>
    <col min="258" max="258" width="9.625" style="1" customWidth="1"/>
    <col min="259" max="270" width="7.875" style="1" customWidth="1"/>
    <col min="271" max="512" width="9" style="1"/>
    <col min="513" max="513" width="11.25" style="1" customWidth="1"/>
    <col min="514" max="514" width="9.625" style="1" customWidth="1"/>
    <col min="515" max="526" width="7.875" style="1" customWidth="1"/>
    <col min="527" max="768" width="9" style="1"/>
    <col min="769" max="769" width="11.25" style="1" customWidth="1"/>
    <col min="770" max="770" width="9.625" style="1" customWidth="1"/>
    <col min="771" max="782" width="7.875" style="1" customWidth="1"/>
    <col min="783" max="1024" width="9" style="1"/>
    <col min="1025" max="1025" width="11.25" style="1" customWidth="1"/>
    <col min="1026" max="1026" width="9.625" style="1" customWidth="1"/>
    <col min="1027" max="1038" width="7.875" style="1" customWidth="1"/>
    <col min="1039" max="1280" width="9" style="1"/>
    <col min="1281" max="1281" width="11.25" style="1" customWidth="1"/>
    <col min="1282" max="1282" width="9.625" style="1" customWidth="1"/>
    <col min="1283" max="1294" width="7.875" style="1" customWidth="1"/>
    <col min="1295" max="1536" width="9" style="1"/>
    <col min="1537" max="1537" width="11.25" style="1" customWidth="1"/>
    <col min="1538" max="1538" width="9.625" style="1" customWidth="1"/>
    <col min="1539" max="1550" width="7.875" style="1" customWidth="1"/>
    <col min="1551" max="1792" width="9" style="1"/>
    <col min="1793" max="1793" width="11.25" style="1" customWidth="1"/>
    <col min="1794" max="1794" width="9.625" style="1" customWidth="1"/>
    <col min="1795" max="1806" width="7.875" style="1" customWidth="1"/>
    <col min="1807" max="2048" width="9" style="1"/>
    <col min="2049" max="2049" width="11.25" style="1" customWidth="1"/>
    <col min="2050" max="2050" width="9.625" style="1" customWidth="1"/>
    <col min="2051" max="2062" width="7.875" style="1" customWidth="1"/>
    <col min="2063" max="2304" width="9" style="1"/>
    <col min="2305" max="2305" width="11.25" style="1" customWidth="1"/>
    <col min="2306" max="2306" width="9.625" style="1" customWidth="1"/>
    <col min="2307" max="2318" width="7.875" style="1" customWidth="1"/>
    <col min="2319" max="2560" width="9" style="1"/>
    <col min="2561" max="2561" width="11.25" style="1" customWidth="1"/>
    <col min="2562" max="2562" width="9.625" style="1" customWidth="1"/>
    <col min="2563" max="2574" width="7.875" style="1" customWidth="1"/>
    <col min="2575" max="2816" width="9" style="1"/>
    <col min="2817" max="2817" width="11.25" style="1" customWidth="1"/>
    <col min="2818" max="2818" width="9.625" style="1" customWidth="1"/>
    <col min="2819" max="2830" width="7.875" style="1" customWidth="1"/>
    <col min="2831" max="3072" width="9" style="1"/>
    <col min="3073" max="3073" width="11.25" style="1" customWidth="1"/>
    <col min="3074" max="3074" width="9.625" style="1" customWidth="1"/>
    <col min="3075" max="3086" width="7.875" style="1" customWidth="1"/>
    <col min="3087" max="3328" width="9" style="1"/>
    <col min="3329" max="3329" width="11.25" style="1" customWidth="1"/>
    <col min="3330" max="3330" width="9.625" style="1" customWidth="1"/>
    <col min="3331" max="3342" width="7.875" style="1" customWidth="1"/>
    <col min="3343" max="3584" width="9" style="1"/>
    <col min="3585" max="3585" width="11.25" style="1" customWidth="1"/>
    <col min="3586" max="3586" width="9.625" style="1" customWidth="1"/>
    <col min="3587" max="3598" width="7.875" style="1" customWidth="1"/>
    <col min="3599" max="3840" width="9" style="1"/>
    <col min="3841" max="3841" width="11.25" style="1" customWidth="1"/>
    <col min="3842" max="3842" width="9.625" style="1" customWidth="1"/>
    <col min="3843" max="3854" width="7.875" style="1" customWidth="1"/>
    <col min="3855" max="4096" width="9" style="1"/>
    <col min="4097" max="4097" width="11.25" style="1" customWidth="1"/>
    <col min="4098" max="4098" width="9.625" style="1" customWidth="1"/>
    <col min="4099" max="4110" width="7.875" style="1" customWidth="1"/>
    <col min="4111" max="4352" width="9" style="1"/>
    <col min="4353" max="4353" width="11.25" style="1" customWidth="1"/>
    <col min="4354" max="4354" width="9.625" style="1" customWidth="1"/>
    <col min="4355" max="4366" width="7.875" style="1" customWidth="1"/>
    <col min="4367" max="4608" width="9" style="1"/>
    <col min="4609" max="4609" width="11.25" style="1" customWidth="1"/>
    <col min="4610" max="4610" width="9.625" style="1" customWidth="1"/>
    <col min="4611" max="4622" width="7.875" style="1" customWidth="1"/>
    <col min="4623" max="4864" width="9" style="1"/>
    <col min="4865" max="4865" width="11.25" style="1" customWidth="1"/>
    <col min="4866" max="4866" width="9.625" style="1" customWidth="1"/>
    <col min="4867" max="4878" width="7.875" style="1" customWidth="1"/>
    <col min="4879" max="5120" width="9" style="1"/>
    <col min="5121" max="5121" width="11.25" style="1" customWidth="1"/>
    <col min="5122" max="5122" width="9.625" style="1" customWidth="1"/>
    <col min="5123" max="5134" width="7.875" style="1" customWidth="1"/>
    <col min="5135" max="5376" width="9" style="1"/>
    <col min="5377" max="5377" width="11.25" style="1" customWidth="1"/>
    <col min="5378" max="5378" width="9.625" style="1" customWidth="1"/>
    <col min="5379" max="5390" width="7.875" style="1" customWidth="1"/>
    <col min="5391" max="5632" width="9" style="1"/>
    <col min="5633" max="5633" width="11.25" style="1" customWidth="1"/>
    <col min="5634" max="5634" width="9.625" style="1" customWidth="1"/>
    <col min="5635" max="5646" width="7.875" style="1" customWidth="1"/>
    <col min="5647" max="5888" width="9" style="1"/>
    <col min="5889" max="5889" width="11.25" style="1" customWidth="1"/>
    <col min="5890" max="5890" width="9.625" style="1" customWidth="1"/>
    <col min="5891" max="5902" width="7.875" style="1" customWidth="1"/>
    <col min="5903" max="6144" width="9" style="1"/>
    <col min="6145" max="6145" width="11.25" style="1" customWidth="1"/>
    <col min="6146" max="6146" width="9.625" style="1" customWidth="1"/>
    <col min="6147" max="6158" width="7.875" style="1" customWidth="1"/>
    <col min="6159" max="6400" width="9" style="1"/>
    <col min="6401" max="6401" width="11.25" style="1" customWidth="1"/>
    <col min="6402" max="6402" width="9.625" style="1" customWidth="1"/>
    <col min="6403" max="6414" width="7.875" style="1" customWidth="1"/>
    <col min="6415" max="6656" width="9" style="1"/>
    <col min="6657" max="6657" width="11.25" style="1" customWidth="1"/>
    <col min="6658" max="6658" width="9.625" style="1" customWidth="1"/>
    <col min="6659" max="6670" width="7.875" style="1" customWidth="1"/>
    <col min="6671" max="6912" width="9" style="1"/>
    <col min="6913" max="6913" width="11.25" style="1" customWidth="1"/>
    <col min="6914" max="6914" width="9.625" style="1" customWidth="1"/>
    <col min="6915" max="6926" width="7.875" style="1" customWidth="1"/>
    <col min="6927" max="7168" width="9" style="1"/>
    <col min="7169" max="7169" width="11.25" style="1" customWidth="1"/>
    <col min="7170" max="7170" width="9.625" style="1" customWidth="1"/>
    <col min="7171" max="7182" width="7.875" style="1" customWidth="1"/>
    <col min="7183" max="7424" width="9" style="1"/>
    <col min="7425" max="7425" width="11.25" style="1" customWidth="1"/>
    <col min="7426" max="7426" width="9.625" style="1" customWidth="1"/>
    <col min="7427" max="7438" width="7.875" style="1" customWidth="1"/>
    <col min="7439" max="7680" width="9" style="1"/>
    <col min="7681" max="7681" width="11.25" style="1" customWidth="1"/>
    <col min="7682" max="7682" width="9.625" style="1" customWidth="1"/>
    <col min="7683" max="7694" width="7.875" style="1" customWidth="1"/>
    <col min="7695" max="7936" width="9" style="1"/>
    <col min="7937" max="7937" width="11.25" style="1" customWidth="1"/>
    <col min="7938" max="7938" width="9.625" style="1" customWidth="1"/>
    <col min="7939" max="7950" width="7.875" style="1" customWidth="1"/>
    <col min="7951" max="8192" width="9" style="1"/>
    <col min="8193" max="8193" width="11.25" style="1" customWidth="1"/>
    <col min="8194" max="8194" width="9.625" style="1" customWidth="1"/>
    <col min="8195" max="8206" width="7.875" style="1" customWidth="1"/>
    <col min="8207" max="8448" width="9" style="1"/>
    <col min="8449" max="8449" width="11.25" style="1" customWidth="1"/>
    <col min="8450" max="8450" width="9.625" style="1" customWidth="1"/>
    <col min="8451" max="8462" width="7.875" style="1" customWidth="1"/>
    <col min="8463" max="8704" width="9" style="1"/>
    <col min="8705" max="8705" width="11.25" style="1" customWidth="1"/>
    <col min="8706" max="8706" width="9.625" style="1" customWidth="1"/>
    <col min="8707" max="8718" width="7.875" style="1" customWidth="1"/>
    <col min="8719" max="8960" width="9" style="1"/>
    <col min="8961" max="8961" width="11.25" style="1" customWidth="1"/>
    <col min="8962" max="8962" width="9.625" style="1" customWidth="1"/>
    <col min="8963" max="8974" width="7.875" style="1" customWidth="1"/>
    <col min="8975" max="9216" width="9" style="1"/>
    <col min="9217" max="9217" width="11.25" style="1" customWidth="1"/>
    <col min="9218" max="9218" width="9.625" style="1" customWidth="1"/>
    <col min="9219" max="9230" width="7.875" style="1" customWidth="1"/>
    <col min="9231" max="9472" width="9" style="1"/>
    <col min="9473" max="9473" width="11.25" style="1" customWidth="1"/>
    <col min="9474" max="9474" width="9.625" style="1" customWidth="1"/>
    <col min="9475" max="9486" width="7.875" style="1" customWidth="1"/>
    <col min="9487" max="9728" width="9" style="1"/>
    <col min="9729" max="9729" width="11.25" style="1" customWidth="1"/>
    <col min="9730" max="9730" width="9.625" style="1" customWidth="1"/>
    <col min="9731" max="9742" width="7.875" style="1" customWidth="1"/>
    <col min="9743" max="9984" width="9" style="1"/>
    <col min="9985" max="9985" width="11.25" style="1" customWidth="1"/>
    <col min="9986" max="9986" width="9.625" style="1" customWidth="1"/>
    <col min="9987" max="9998" width="7.875" style="1" customWidth="1"/>
    <col min="9999" max="10240" width="9" style="1"/>
    <col min="10241" max="10241" width="11.25" style="1" customWidth="1"/>
    <col min="10242" max="10242" width="9.625" style="1" customWidth="1"/>
    <col min="10243" max="10254" width="7.875" style="1" customWidth="1"/>
    <col min="10255" max="10496" width="9" style="1"/>
    <col min="10497" max="10497" width="11.25" style="1" customWidth="1"/>
    <col min="10498" max="10498" width="9.625" style="1" customWidth="1"/>
    <col min="10499" max="10510" width="7.875" style="1" customWidth="1"/>
    <col min="10511" max="10752" width="9" style="1"/>
    <col min="10753" max="10753" width="11.25" style="1" customWidth="1"/>
    <col min="10754" max="10754" width="9.625" style="1" customWidth="1"/>
    <col min="10755" max="10766" width="7.875" style="1" customWidth="1"/>
    <col min="10767" max="11008" width="9" style="1"/>
    <col min="11009" max="11009" width="11.25" style="1" customWidth="1"/>
    <col min="11010" max="11010" width="9.625" style="1" customWidth="1"/>
    <col min="11011" max="11022" width="7.875" style="1" customWidth="1"/>
    <col min="11023" max="11264" width="9" style="1"/>
    <col min="11265" max="11265" width="11.25" style="1" customWidth="1"/>
    <col min="11266" max="11266" width="9.625" style="1" customWidth="1"/>
    <col min="11267" max="11278" width="7.875" style="1" customWidth="1"/>
    <col min="11279" max="11520" width="9" style="1"/>
    <col min="11521" max="11521" width="11.25" style="1" customWidth="1"/>
    <col min="11522" max="11522" width="9.625" style="1" customWidth="1"/>
    <col min="11523" max="11534" width="7.875" style="1" customWidth="1"/>
    <col min="11535" max="11776" width="9" style="1"/>
    <col min="11777" max="11777" width="11.25" style="1" customWidth="1"/>
    <col min="11778" max="11778" width="9.625" style="1" customWidth="1"/>
    <col min="11779" max="11790" width="7.875" style="1" customWidth="1"/>
    <col min="11791" max="12032" width="9" style="1"/>
    <col min="12033" max="12033" width="11.25" style="1" customWidth="1"/>
    <col min="12034" max="12034" width="9.625" style="1" customWidth="1"/>
    <col min="12035" max="12046" width="7.875" style="1" customWidth="1"/>
    <col min="12047" max="12288" width="9" style="1"/>
    <col min="12289" max="12289" width="11.25" style="1" customWidth="1"/>
    <col min="12290" max="12290" width="9.625" style="1" customWidth="1"/>
    <col min="12291" max="12302" width="7.875" style="1" customWidth="1"/>
    <col min="12303" max="12544" width="9" style="1"/>
    <col min="12545" max="12545" width="11.25" style="1" customWidth="1"/>
    <col min="12546" max="12546" width="9.625" style="1" customWidth="1"/>
    <col min="12547" max="12558" width="7.875" style="1" customWidth="1"/>
    <col min="12559" max="12800" width="9" style="1"/>
    <col min="12801" max="12801" width="11.25" style="1" customWidth="1"/>
    <col min="12802" max="12802" width="9.625" style="1" customWidth="1"/>
    <col min="12803" max="12814" width="7.875" style="1" customWidth="1"/>
    <col min="12815" max="13056" width="9" style="1"/>
    <col min="13057" max="13057" width="11.25" style="1" customWidth="1"/>
    <col min="13058" max="13058" width="9.625" style="1" customWidth="1"/>
    <col min="13059" max="13070" width="7.875" style="1" customWidth="1"/>
    <col min="13071" max="13312" width="9" style="1"/>
    <col min="13313" max="13313" width="11.25" style="1" customWidth="1"/>
    <col min="13314" max="13314" width="9.625" style="1" customWidth="1"/>
    <col min="13315" max="13326" width="7.875" style="1" customWidth="1"/>
    <col min="13327" max="13568" width="9" style="1"/>
    <col min="13569" max="13569" width="11.25" style="1" customWidth="1"/>
    <col min="13570" max="13570" width="9.625" style="1" customWidth="1"/>
    <col min="13571" max="13582" width="7.875" style="1" customWidth="1"/>
    <col min="13583" max="13824" width="9" style="1"/>
    <col min="13825" max="13825" width="11.25" style="1" customWidth="1"/>
    <col min="13826" max="13826" width="9.625" style="1" customWidth="1"/>
    <col min="13827" max="13838" width="7.875" style="1" customWidth="1"/>
    <col min="13839" max="14080" width="9" style="1"/>
    <col min="14081" max="14081" width="11.25" style="1" customWidth="1"/>
    <col min="14082" max="14082" width="9.625" style="1" customWidth="1"/>
    <col min="14083" max="14094" width="7.875" style="1" customWidth="1"/>
    <col min="14095" max="14336" width="9" style="1"/>
    <col min="14337" max="14337" width="11.25" style="1" customWidth="1"/>
    <col min="14338" max="14338" width="9.625" style="1" customWidth="1"/>
    <col min="14339" max="14350" width="7.875" style="1" customWidth="1"/>
    <col min="14351" max="14592" width="9" style="1"/>
    <col min="14593" max="14593" width="11.25" style="1" customWidth="1"/>
    <col min="14594" max="14594" width="9.625" style="1" customWidth="1"/>
    <col min="14595" max="14606" width="7.875" style="1" customWidth="1"/>
    <col min="14607" max="14848" width="9" style="1"/>
    <col min="14849" max="14849" width="11.25" style="1" customWidth="1"/>
    <col min="14850" max="14850" width="9.625" style="1" customWidth="1"/>
    <col min="14851" max="14862" width="7.875" style="1" customWidth="1"/>
    <col min="14863" max="15104" width="9" style="1"/>
    <col min="15105" max="15105" width="11.25" style="1" customWidth="1"/>
    <col min="15106" max="15106" width="9.625" style="1" customWidth="1"/>
    <col min="15107" max="15118" width="7.875" style="1" customWidth="1"/>
    <col min="15119" max="15360" width="9" style="1"/>
    <col min="15361" max="15361" width="11.25" style="1" customWidth="1"/>
    <col min="15362" max="15362" width="9.625" style="1" customWidth="1"/>
    <col min="15363" max="15374" width="7.875" style="1" customWidth="1"/>
    <col min="15375" max="15616" width="9" style="1"/>
    <col min="15617" max="15617" width="11.25" style="1" customWidth="1"/>
    <col min="15618" max="15618" width="9.625" style="1" customWidth="1"/>
    <col min="15619" max="15630" width="7.875" style="1" customWidth="1"/>
    <col min="15631" max="15872" width="9" style="1"/>
    <col min="15873" max="15873" width="11.25" style="1" customWidth="1"/>
    <col min="15874" max="15874" width="9.625" style="1" customWidth="1"/>
    <col min="15875" max="15886" width="7.875" style="1" customWidth="1"/>
    <col min="15887" max="16128" width="9" style="1"/>
    <col min="16129" max="16129" width="11.25" style="1" customWidth="1"/>
    <col min="16130" max="16130" width="9.625" style="1" customWidth="1"/>
    <col min="16131" max="16142" width="7.875" style="1" customWidth="1"/>
    <col min="16143" max="16384" width="9" style="1"/>
  </cols>
  <sheetData>
    <row r="1" spans="1:16" ht="18" customHeight="1" x14ac:dyDescent="0.15">
      <c r="A1" s="30" t="s">
        <v>0</v>
      </c>
      <c r="B1" s="31"/>
      <c r="C1" s="31"/>
      <c r="D1" s="31"/>
      <c r="E1" s="31"/>
      <c r="F1" s="31"/>
      <c r="G1" s="31"/>
      <c r="H1" s="31"/>
      <c r="I1" s="31"/>
      <c r="J1" s="31"/>
      <c r="K1" s="31"/>
      <c r="L1" s="31"/>
      <c r="M1" s="31"/>
      <c r="N1" s="31"/>
    </row>
    <row r="2" spans="1:16" ht="18" customHeight="1" x14ac:dyDescent="0.15"/>
    <row r="3" spans="1:16" ht="4.5" customHeight="1" thickBot="1" x14ac:dyDescent="0.2"/>
    <row r="4" spans="1:16" ht="14.25" customHeight="1" x14ac:dyDescent="0.15">
      <c r="A4" s="32" t="s">
        <v>1</v>
      </c>
      <c r="B4" s="35" t="s">
        <v>2</v>
      </c>
      <c r="C4" s="36"/>
      <c r="D4" s="36"/>
      <c r="E4" s="36"/>
      <c r="F4" s="36"/>
      <c r="G4" s="36"/>
      <c r="H4" s="36"/>
      <c r="I4" s="36"/>
      <c r="J4" s="36"/>
      <c r="K4" s="36"/>
      <c r="L4" s="35" t="s">
        <v>3</v>
      </c>
      <c r="M4" s="36"/>
      <c r="N4" s="37"/>
      <c r="O4" s="2"/>
      <c r="P4" s="2"/>
    </row>
    <row r="5" spans="1:16" ht="14.25" customHeight="1" x14ac:dyDescent="0.15">
      <c r="A5" s="33"/>
      <c r="B5" s="27"/>
      <c r="C5" s="27"/>
      <c r="D5" s="27"/>
      <c r="E5" s="27"/>
      <c r="F5" s="27"/>
      <c r="G5" s="27"/>
      <c r="H5" s="27"/>
      <c r="I5" s="27"/>
      <c r="J5" s="27"/>
      <c r="K5" s="27"/>
      <c r="L5" s="27"/>
      <c r="M5" s="27"/>
      <c r="N5" s="38"/>
      <c r="O5" s="2"/>
      <c r="P5" s="2"/>
    </row>
    <row r="6" spans="1:16" ht="14.25" customHeight="1" x14ac:dyDescent="0.15">
      <c r="A6" s="34"/>
      <c r="B6" s="24" t="s">
        <v>4</v>
      </c>
      <c r="C6" s="26" t="s">
        <v>5</v>
      </c>
      <c r="D6" s="27"/>
      <c r="E6" s="27"/>
      <c r="F6" s="27"/>
      <c r="G6" s="27"/>
      <c r="H6" s="27"/>
      <c r="I6" s="27"/>
      <c r="J6" s="27"/>
      <c r="K6" s="39" t="s">
        <v>6</v>
      </c>
      <c r="L6" s="27"/>
      <c r="M6" s="27"/>
      <c r="N6" s="38"/>
      <c r="O6" s="2"/>
      <c r="P6" s="2"/>
    </row>
    <row r="7" spans="1:16" ht="14.25" customHeight="1" x14ac:dyDescent="0.15">
      <c r="A7" s="34"/>
      <c r="B7" s="25"/>
      <c r="C7" s="27"/>
      <c r="D7" s="27"/>
      <c r="E7" s="27"/>
      <c r="F7" s="27"/>
      <c r="G7" s="27"/>
      <c r="H7" s="27"/>
      <c r="I7" s="27"/>
      <c r="J7" s="27"/>
      <c r="K7" s="40"/>
      <c r="L7" s="27"/>
      <c r="M7" s="27"/>
      <c r="N7" s="38"/>
      <c r="O7" s="2"/>
      <c r="P7" s="2"/>
    </row>
    <row r="8" spans="1:16" ht="14.25" customHeight="1" x14ac:dyDescent="0.15">
      <c r="A8" s="34"/>
      <c r="B8" s="25"/>
      <c r="C8" s="24" t="s">
        <v>7</v>
      </c>
      <c r="D8" s="24" t="s">
        <v>8</v>
      </c>
      <c r="E8" s="25"/>
      <c r="F8" s="25"/>
      <c r="G8" s="42" t="s">
        <v>9</v>
      </c>
      <c r="H8" s="43"/>
      <c r="I8" s="44"/>
      <c r="J8" s="24" t="s">
        <v>10</v>
      </c>
      <c r="K8" s="40"/>
      <c r="L8" s="26" t="s">
        <v>11</v>
      </c>
      <c r="M8" s="24" t="s">
        <v>12</v>
      </c>
      <c r="N8" s="28" t="s">
        <v>13</v>
      </c>
      <c r="O8" s="2"/>
      <c r="P8" s="2"/>
    </row>
    <row r="9" spans="1:16" ht="14.25" customHeight="1" x14ac:dyDescent="0.15">
      <c r="A9" s="34"/>
      <c r="B9" s="25"/>
      <c r="C9" s="25"/>
      <c r="D9" s="25"/>
      <c r="E9" s="25"/>
      <c r="F9" s="25"/>
      <c r="G9" s="45"/>
      <c r="H9" s="46"/>
      <c r="I9" s="47"/>
      <c r="J9" s="25"/>
      <c r="K9" s="40"/>
      <c r="L9" s="27"/>
      <c r="M9" s="25"/>
      <c r="N9" s="29"/>
      <c r="O9" s="2"/>
      <c r="P9" s="2"/>
    </row>
    <row r="10" spans="1:16" ht="14.25" customHeight="1" x14ac:dyDescent="0.15">
      <c r="A10" s="34"/>
      <c r="B10" s="25"/>
      <c r="C10" s="25"/>
      <c r="D10" s="24" t="s">
        <v>7</v>
      </c>
      <c r="E10" s="24" t="s">
        <v>14</v>
      </c>
      <c r="F10" s="24" t="s">
        <v>15</v>
      </c>
      <c r="G10" s="24" t="s">
        <v>7</v>
      </c>
      <c r="H10" s="24" t="s">
        <v>14</v>
      </c>
      <c r="I10" s="24" t="s">
        <v>16</v>
      </c>
      <c r="J10" s="25"/>
      <c r="K10" s="40"/>
      <c r="L10" s="27"/>
      <c r="M10" s="25"/>
      <c r="N10" s="29"/>
      <c r="O10" s="2"/>
      <c r="P10" s="2"/>
    </row>
    <row r="11" spans="1:16" ht="14.25" customHeight="1" x14ac:dyDescent="0.15">
      <c r="A11" s="34"/>
      <c r="B11" s="25"/>
      <c r="C11" s="25"/>
      <c r="D11" s="25"/>
      <c r="E11" s="25"/>
      <c r="F11" s="25"/>
      <c r="G11" s="25"/>
      <c r="H11" s="25"/>
      <c r="I11" s="25"/>
      <c r="J11" s="25"/>
      <c r="K11" s="41"/>
      <c r="L11" s="27"/>
      <c r="M11" s="25"/>
      <c r="N11" s="29"/>
      <c r="O11" s="2"/>
      <c r="P11" s="2"/>
    </row>
    <row r="12" spans="1:16" ht="6.95" customHeight="1" x14ac:dyDescent="0.15">
      <c r="A12" s="3"/>
      <c r="B12" s="4"/>
      <c r="C12" s="5"/>
      <c r="D12" s="5"/>
      <c r="E12" s="5"/>
      <c r="F12" s="5"/>
      <c r="G12" s="5"/>
      <c r="H12" s="5"/>
      <c r="I12" s="5"/>
      <c r="J12" s="5"/>
      <c r="K12" s="5"/>
      <c r="L12" s="5"/>
      <c r="M12" s="5"/>
      <c r="N12" s="5"/>
      <c r="O12" s="2"/>
      <c r="P12" s="2"/>
    </row>
    <row r="13" spans="1:16" ht="14.25" customHeight="1" x14ac:dyDescent="0.15">
      <c r="A13" s="6" t="s">
        <v>17</v>
      </c>
      <c r="B13" s="7">
        <f>SUM(C13,K13)</f>
        <v>1241</v>
      </c>
      <c r="C13" s="8">
        <f>SUM(D13,G13,J13)</f>
        <v>300</v>
      </c>
      <c r="D13" s="8">
        <f>SUM(E13:F13)</f>
        <v>258</v>
      </c>
      <c r="E13" s="8">
        <v>208</v>
      </c>
      <c r="F13" s="8">
        <v>50</v>
      </c>
      <c r="G13" s="8">
        <f>SUM(H13:I13)</f>
        <v>30</v>
      </c>
      <c r="H13" s="8">
        <v>21</v>
      </c>
      <c r="I13" s="8">
        <v>9</v>
      </c>
      <c r="J13" s="8">
        <v>12</v>
      </c>
      <c r="K13" s="8">
        <v>941</v>
      </c>
      <c r="L13" s="8">
        <v>60</v>
      </c>
      <c r="M13" s="8">
        <v>63</v>
      </c>
      <c r="N13" s="8">
        <v>26</v>
      </c>
      <c r="O13" s="2"/>
      <c r="P13" s="2"/>
    </row>
    <row r="14" spans="1:16" ht="14.25" customHeight="1" x14ac:dyDescent="0.15">
      <c r="A14" s="6"/>
      <c r="B14" s="7"/>
      <c r="C14" s="8"/>
      <c r="D14" s="8"/>
      <c r="E14" s="9"/>
      <c r="F14" s="9"/>
      <c r="G14" s="8"/>
      <c r="H14" s="9"/>
      <c r="I14" s="9"/>
      <c r="J14" s="9"/>
      <c r="K14" s="9"/>
      <c r="L14" s="10"/>
      <c r="M14" s="10"/>
      <c r="N14" s="10"/>
      <c r="O14" s="2"/>
      <c r="P14" s="2"/>
    </row>
    <row r="15" spans="1:16" ht="14.25" customHeight="1" x14ac:dyDescent="0.15">
      <c r="A15" s="6" t="s">
        <v>18</v>
      </c>
      <c r="B15" s="7">
        <f>SUM(C15,K15)</f>
        <v>1520</v>
      </c>
      <c r="C15" s="8">
        <f>SUM(D15,G15,J15)</f>
        <v>339</v>
      </c>
      <c r="D15" s="8">
        <f>SUM(E15:F15)</f>
        <v>282</v>
      </c>
      <c r="E15" s="9">
        <v>211</v>
      </c>
      <c r="F15" s="9">
        <v>71</v>
      </c>
      <c r="G15" s="8">
        <f>SUM(H15:I15)</f>
        <v>27</v>
      </c>
      <c r="H15" s="9">
        <v>25</v>
      </c>
      <c r="I15" s="9">
        <v>2</v>
      </c>
      <c r="J15" s="9">
        <v>30</v>
      </c>
      <c r="K15" s="11">
        <v>1181</v>
      </c>
      <c r="L15" s="10">
        <v>62</v>
      </c>
      <c r="M15" s="10">
        <v>62</v>
      </c>
      <c r="N15" s="10">
        <v>15</v>
      </c>
      <c r="O15" s="2"/>
      <c r="P15" s="2"/>
    </row>
    <row r="16" spans="1:16" ht="14.25" customHeight="1" x14ac:dyDescent="0.15">
      <c r="A16" s="6"/>
      <c r="B16" s="12"/>
      <c r="C16" s="9"/>
      <c r="D16" s="9"/>
      <c r="E16" s="9"/>
      <c r="F16" s="9"/>
      <c r="G16" s="9"/>
      <c r="H16" s="9"/>
      <c r="I16" s="9"/>
      <c r="J16" s="9"/>
      <c r="K16" s="11"/>
      <c r="L16" s="10"/>
      <c r="M16" s="10"/>
      <c r="N16" s="10"/>
      <c r="O16" s="2"/>
      <c r="P16" s="2"/>
    </row>
    <row r="17" spans="1:16" ht="14.25" customHeight="1" x14ac:dyDescent="0.15">
      <c r="A17" s="13" t="s">
        <v>19</v>
      </c>
      <c r="B17" s="7">
        <f>SUM(C17,K17)</f>
        <v>1651</v>
      </c>
      <c r="C17" s="8">
        <f>SUM(D17,G17,J17)</f>
        <v>344</v>
      </c>
      <c r="D17" s="8">
        <f>SUM(E17:F17)</f>
        <v>263</v>
      </c>
      <c r="E17" s="9">
        <v>191</v>
      </c>
      <c r="F17" s="9">
        <v>72</v>
      </c>
      <c r="G17" s="8">
        <f>SUM(H17:I17)</f>
        <v>40</v>
      </c>
      <c r="H17" s="9">
        <v>23</v>
      </c>
      <c r="I17" s="9">
        <v>17</v>
      </c>
      <c r="J17" s="9">
        <v>41</v>
      </c>
      <c r="K17" s="11">
        <v>1307</v>
      </c>
      <c r="L17" s="10">
        <v>76</v>
      </c>
      <c r="M17" s="10">
        <v>44</v>
      </c>
      <c r="N17" s="10">
        <v>9</v>
      </c>
      <c r="O17" s="2"/>
      <c r="P17" s="2"/>
    </row>
    <row r="18" spans="1:16" s="2" customFormat="1" ht="14.25" customHeight="1" x14ac:dyDescent="0.15">
      <c r="A18" s="13"/>
      <c r="B18" s="12"/>
      <c r="C18" s="9"/>
      <c r="D18" s="9"/>
      <c r="E18" s="9"/>
      <c r="F18" s="9"/>
      <c r="G18" s="9"/>
      <c r="H18" s="9"/>
      <c r="I18" s="9"/>
      <c r="J18" s="9"/>
      <c r="K18" s="11"/>
      <c r="L18" s="10"/>
      <c r="M18" s="10"/>
      <c r="N18" s="10"/>
    </row>
    <row r="19" spans="1:16" s="2" customFormat="1" ht="14.25" customHeight="1" x14ac:dyDescent="0.15">
      <c r="A19" s="13" t="s">
        <v>20</v>
      </c>
      <c r="B19" s="7">
        <f>SUM(C19,K19)</f>
        <v>1660</v>
      </c>
      <c r="C19" s="8">
        <f>SUM(D19,G19,J19)</f>
        <v>308</v>
      </c>
      <c r="D19" s="8">
        <f>SUM(E19:F19)</f>
        <v>259</v>
      </c>
      <c r="E19" s="9">
        <v>202</v>
      </c>
      <c r="F19" s="9">
        <v>57</v>
      </c>
      <c r="G19" s="8">
        <f>SUM(H19:I19)</f>
        <v>30</v>
      </c>
      <c r="H19" s="9">
        <v>28</v>
      </c>
      <c r="I19" s="9">
        <v>2</v>
      </c>
      <c r="J19" s="9">
        <v>19</v>
      </c>
      <c r="K19" s="11">
        <v>1352</v>
      </c>
      <c r="L19" s="10">
        <v>88</v>
      </c>
      <c r="M19" s="10">
        <v>48</v>
      </c>
      <c r="N19" s="10">
        <v>16</v>
      </c>
    </row>
    <row r="20" spans="1:16" s="2" customFormat="1" ht="14.25" customHeight="1" x14ac:dyDescent="0.15">
      <c r="A20" s="13"/>
      <c r="B20" s="12"/>
      <c r="C20" s="9"/>
      <c r="D20" s="9"/>
      <c r="E20" s="9"/>
      <c r="F20" s="9"/>
      <c r="G20" s="9"/>
      <c r="H20" s="9"/>
      <c r="I20" s="9"/>
      <c r="J20" s="9"/>
      <c r="K20" s="11"/>
      <c r="L20" s="10"/>
      <c r="M20" s="10"/>
      <c r="N20" s="10"/>
    </row>
    <row r="21" spans="1:16" s="2" customFormat="1" ht="14.25" customHeight="1" x14ac:dyDescent="0.15">
      <c r="A21" s="6" t="s">
        <v>21</v>
      </c>
      <c r="B21" s="7">
        <f>SUM(C21,K21)</f>
        <v>1425</v>
      </c>
      <c r="C21" s="8">
        <f>SUM(D21,G21,J21)</f>
        <v>277</v>
      </c>
      <c r="D21" s="8">
        <v>224</v>
      </c>
      <c r="E21" s="9">
        <v>173</v>
      </c>
      <c r="F21" s="9">
        <v>51</v>
      </c>
      <c r="G21" s="8">
        <f>SUM(H21:I21)</f>
        <v>26</v>
      </c>
      <c r="H21" s="9">
        <v>23</v>
      </c>
      <c r="I21" s="9">
        <v>3</v>
      </c>
      <c r="J21" s="9">
        <v>27</v>
      </c>
      <c r="K21" s="11">
        <v>1148</v>
      </c>
      <c r="L21" s="10">
        <v>61</v>
      </c>
      <c r="M21" s="10">
        <v>45</v>
      </c>
      <c r="N21" s="10">
        <v>17</v>
      </c>
    </row>
    <row r="22" spans="1:16" ht="6.95" customHeight="1" thickBot="1" x14ac:dyDescent="0.2">
      <c r="A22" s="14"/>
      <c r="B22" s="15"/>
      <c r="C22" s="14"/>
      <c r="D22" s="14"/>
      <c r="E22" s="14"/>
      <c r="F22" s="14"/>
      <c r="G22" s="14"/>
      <c r="H22" s="14"/>
      <c r="I22" s="14"/>
      <c r="J22" s="14"/>
      <c r="K22" s="14"/>
      <c r="L22" s="14"/>
      <c r="M22" s="14"/>
      <c r="N22" s="14"/>
      <c r="O22" s="2"/>
      <c r="P22" s="2"/>
    </row>
    <row r="23" spans="1:16" ht="18" customHeight="1" x14ac:dyDescent="0.15">
      <c r="A23" s="19" t="s">
        <v>22</v>
      </c>
      <c r="B23" s="20"/>
      <c r="C23" s="20"/>
      <c r="D23" s="20"/>
      <c r="E23" s="20"/>
      <c r="F23" s="20"/>
      <c r="G23" s="20"/>
      <c r="H23" s="20"/>
      <c r="I23" s="20"/>
      <c r="J23" s="20"/>
      <c r="K23" s="20"/>
      <c r="L23" s="20"/>
      <c r="M23" s="20"/>
      <c r="N23" s="20"/>
      <c r="O23" s="2"/>
      <c r="P23" s="2"/>
    </row>
    <row r="24" spans="1:16" x14ac:dyDescent="0.15">
      <c r="A24" s="21" t="s">
        <v>23</v>
      </c>
      <c r="B24" s="21"/>
      <c r="C24" s="21"/>
      <c r="D24" s="21"/>
      <c r="E24" s="21"/>
      <c r="F24" s="21"/>
      <c r="G24" s="21"/>
      <c r="H24" s="21"/>
      <c r="I24" s="21"/>
      <c r="J24" s="21"/>
      <c r="K24" s="21"/>
      <c r="L24" s="21"/>
      <c r="M24" s="21"/>
      <c r="N24" s="21"/>
      <c r="O24" s="16"/>
      <c r="P24" s="16"/>
    </row>
    <row r="25" spans="1:16" x14ac:dyDescent="0.15">
      <c r="A25" s="17" t="s">
        <v>24</v>
      </c>
      <c r="B25" s="17"/>
      <c r="C25" s="17"/>
      <c r="D25" s="17"/>
      <c r="E25" s="17"/>
      <c r="F25" s="17"/>
      <c r="G25" s="17"/>
      <c r="H25" s="17"/>
      <c r="I25" s="17"/>
      <c r="J25" s="17"/>
      <c r="K25" s="17"/>
      <c r="L25" s="17"/>
      <c r="M25" s="17"/>
      <c r="N25" s="17"/>
      <c r="O25" s="2"/>
      <c r="P25" s="2"/>
    </row>
    <row r="26" spans="1:16" ht="13.5" customHeight="1" x14ac:dyDescent="0.15">
      <c r="A26" s="22" t="s">
        <v>25</v>
      </c>
      <c r="B26" s="22"/>
      <c r="C26" s="22"/>
      <c r="D26" s="22"/>
      <c r="E26" s="22"/>
      <c r="F26" s="22"/>
      <c r="G26" s="22"/>
      <c r="H26" s="22"/>
      <c r="I26" s="22"/>
      <c r="J26" s="22"/>
      <c r="K26" s="22"/>
      <c r="L26" s="22"/>
      <c r="M26" s="22"/>
      <c r="N26" s="22"/>
      <c r="O26" s="16"/>
      <c r="P26" s="16"/>
    </row>
    <row r="27" spans="1:16" x14ac:dyDescent="0.15">
      <c r="A27" s="17" t="s">
        <v>26</v>
      </c>
      <c r="B27" s="17"/>
      <c r="C27" s="17"/>
      <c r="D27" s="17"/>
      <c r="E27" s="17"/>
      <c r="F27" s="17"/>
      <c r="G27" s="17"/>
      <c r="H27" s="17"/>
      <c r="I27" s="17"/>
      <c r="J27" s="17"/>
      <c r="K27" s="17"/>
      <c r="L27" s="17"/>
      <c r="M27" s="17"/>
      <c r="N27" s="17"/>
      <c r="O27" s="18"/>
      <c r="P27" s="18"/>
    </row>
    <row r="28" spans="1:16" ht="13.5" customHeight="1" x14ac:dyDescent="0.15">
      <c r="A28" s="23" t="s">
        <v>27</v>
      </c>
      <c r="B28" s="23"/>
      <c r="C28" s="23"/>
      <c r="D28" s="23"/>
      <c r="E28" s="23"/>
      <c r="F28" s="23"/>
      <c r="G28" s="23"/>
      <c r="H28" s="23"/>
      <c r="I28" s="23"/>
      <c r="J28" s="23"/>
      <c r="K28" s="23"/>
      <c r="L28" s="23"/>
      <c r="M28" s="23"/>
      <c r="N28" s="23"/>
    </row>
  </sheetData>
  <mergeCells count="24">
    <mergeCell ref="A1:N1"/>
    <mergeCell ref="A4:A11"/>
    <mergeCell ref="B4:K5"/>
    <mergeCell ref="L4:N7"/>
    <mergeCell ref="B6:B11"/>
    <mergeCell ref="C6:J7"/>
    <mergeCell ref="K6:K11"/>
    <mergeCell ref="C8:C11"/>
    <mergeCell ref="D8:F9"/>
    <mergeCell ref="G8:I9"/>
    <mergeCell ref="A23:N23"/>
    <mergeCell ref="A24:N24"/>
    <mergeCell ref="A26:N26"/>
    <mergeCell ref="A28:N28"/>
    <mergeCell ref="J8:J11"/>
    <mergeCell ref="L8:L11"/>
    <mergeCell ref="M8:M11"/>
    <mergeCell ref="N8:N11"/>
    <mergeCell ref="D10:D11"/>
    <mergeCell ref="E10:E11"/>
    <mergeCell ref="F10:F11"/>
    <mergeCell ref="G10:G11"/>
    <mergeCell ref="H10:H11"/>
    <mergeCell ref="I10:I11"/>
  </mergeCells>
  <phoneticPr fontId="1"/>
  <dataValidations count="1">
    <dataValidation allowBlank="1" showInputMessage="1" promptTitle="総数" prompt="数式が入っています"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dataValidations>
  <pageMargins left="0.39370078740157483" right="0.39370078740157483" top="0.98425196850393704" bottom="0.82677165354330717" header="0.51181102362204722" footer="0.51181102362204722"/>
  <pageSetup paperSize="9" scale="66"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合計" prompt="数式が入っています">
          <xm:sqref>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C17:D17 IY17:IZ17 SU17:SV17 ACQ17:ACR17 AMM17:AMN17 AWI17:AWJ17 BGE17:BGF17 BQA17:BQB17 BZW17:BZX17 CJS17:CJT17 CTO17:CTP17 DDK17:DDL17 DNG17:DNH17 DXC17:DXD17 EGY17:EGZ17 EQU17:EQV17 FAQ17:FAR17 FKM17:FKN17 FUI17:FUJ17 GEE17:GEF17 GOA17:GOB17 GXW17:GXX17 HHS17:HHT17 HRO17:HRP17 IBK17:IBL17 ILG17:ILH17 IVC17:IVD17 JEY17:JEZ17 JOU17:JOV17 JYQ17:JYR17 KIM17:KIN17 KSI17:KSJ17 LCE17:LCF17 LMA17:LMB17 LVW17:LVX17 MFS17:MFT17 MPO17:MPP17 MZK17:MZL17 NJG17:NJH17 NTC17:NTD17 OCY17:OCZ17 OMU17:OMV17 OWQ17:OWR17 PGM17:PGN17 PQI17:PQJ17 QAE17:QAF17 QKA17:QKB17 QTW17:QTX17 RDS17:RDT17 RNO17:RNP17 RXK17:RXL17 SHG17:SHH17 SRC17:SRD17 TAY17:TAZ17 TKU17:TKV17 TUQ17:TUR17 UEM17:UEN17 UOI17:UOJ17 UYE17:UYF17 VIA17:VIB17 VRW17:VRX17 WBS17:WBT17 WLO17:WLP17 WVK17:WVL17 C65553:D65553 IY65553:IZ65553 SU65553:SV65553 ACQ65553:ACR65553 AMM65553:AMN65553 AWI65553:AWJ65553 BGE65553:BGF65553 BQA65553:BQB65553 BZW65553:BZX65553 CJS65553:CJT65553 CTO65553:CTP65553 DDK65553:DDL65553 DNG65553:DNH65553 DXC65553:DXD65553 EGY65553:EGZ65553 EQU65553:EQV65553 FAQ65553:FAR65553 FKM65553:FKN65553 FUI65553:FUJ65553 GEE65553:GEF65553 GOA65553:GOB65553 GXW65553:GXX65553 HHS65553:HHT65553 HRO65553:HRP65553 IBK65553:IBL65553 ILG65553:ILH65553 IVC65553:IVD65553 JEY65553:JEZ65553 JOU65553:JOV65553 JYQ65553:JYR65553 KIM65553:KIN65553 KSI65553:KSJ65553 LCE65553:LCF65553 LMA65553:LMB65553 LVW65553:LVX65553 MFS65553:MFT65553 MPO65553:MPP65553 MZK65553:MZL65553 NJG65553:NJH65553 NTC65553:NTD65553 OCY65553:OCZ65553 OMU65553:OMV65553 OWQ65553:OWR65553 PGM65553:PGN65553 PQI65553:PQJ65553 QAE65553:QAF65553 QKA65553:QKB65553 QTW65553:QTX65553 RDS65553:RDT65553 RNO65553:RNP65553 RXK65553:RXL65553 SHG65553:SHH65553 SRC65553:SRD65553 TAY65553:TAZ65553 TKU65553:TKV65553 TUQ65553:TUR65553 UEM65553:UEN65553 UOI65553:UOJ65553 UYE65553:UYF65553 VIA65553:VIB65553 VRW65553:VRX65553 WBS65553:WBT65553 WLO65553:WLP65553 WVK65553:WVL65553 C131089:D131089 IY131089:IZ131089 SU131089:SV131089 ACQ131089:ACR131089 AMM131089:AMN131089 AWI131089:AWJ131089 BGE131089:BGF131089 BQA131089:BQB131089 BZW131089:BZX131089 CJS131089:CJT131089 CTO131089:CTP131089 DDK131089:DDL131089 DNG131089:DNH131089 DXC131089:DXD131089 EGY131089:EGZ131089 EQU131089:EQV131089 FAQ131089:FAR131089 FKM131089:FKN131089 FUI131089:FUJ131089 GEE131089:GEF131089 GOA131089:GOB131089 GXW131089:GXX131089 HHS131089:HHT131089 HRO131089:HRP131089 IBK131089:IBL131089 ILG131089:ILH131089 IVC131089:IVD131089 JEY131089:JEZ131089 JOU131089:JOV131089 JYQ131089:JYR131089 KIM131089:KIN131089 KSI131089:KSJ131089 LCE131089:LCF131089 LMA131089:LMB131089 LVW131089:LVX131089 MFS131089:MFT131089 MPO131089:MPP131089 MZK131089:MZL131089 NJG131089:NJH131089 NTC131089:NTD131089 OCY131089:OCZ131089 OMU131089:OMV131089 OWQ131089:OWR131089 PGM131089:PGN131089 PQI131089:PQJ131089 QAE131089:QAF131089 QKA131089:QKB131089 QTW131089:QTX131089 RDS131089:RDT131089 RNO131089:RNP131089 RXK131089:RXL131089 SHG131089:SHH131089 SRC131089:SRD131089 TAY131089:TAZ131089 TKU131089:TKV131089 TUQ131089:TUR131089 UEM131089:UEN131089 UOI131089:UOJ131089 UYE131089:UYF131089 VIA131089:VIB131089 VRW131089:VRX131089 WBS131089:WBT131089 WLO131089:WLP131089 WVK131089:WVL131089 C196625:D196625 IY196625:IZ196625 SU196625:SV196625 ACQ196625:ACR196625 AMM196625:AMN196625 AWI196625:AWJ196625 BGE196625:BGF196625 BQA196625:BQB196625 BZW196625:BZX196625 CJS196625:CJT196625 CTO196625:CTP196625 DDK196625:DDL196625 DNG196625:DNH196625 DXC196625:DXD196625 EGY196625:EGZ196625 EQU196625:EQV196625 FAQ196625:FAR196625 FKM196625:FKN196625 FUI196625:FUJ196625 GEE196625:GEF196625 GOA196625:GOB196625 GXW196625:GXX196625 HHS196625:HHT196625 HRO196625:HRP196625 IBK196625:IBL196625 ILG196625:ILH196625 IVC196625:IVD196625 JEY196625:JEZ196625 JOU196625:JOV196625 JYQ196625:JYR196625 KIM196625:KIN196625 KSI196625:KSJ196625 LCE196625:LCF196625 LMA196625:LMB196625 LVW196625:LVX196625 MFS196625:MFT196625 MPO196625:MPP196625 MZK196625:MZL196625 NJG196625:NJH196625 NTC196625:NTD196625 OCY196625:OCZ196625 OMU196625:OMV196625 OWQ196625:OWR196625 PGM196625:PGN196625 PQI196625:PQJ196625 QAE196625:QAF196625 QKA196625:QKB196625 QTW196625:QTX196625 RDS196625:RDT196625 RNO196625:RNP196625 RXK196625:RXL196625 SHG196625:SHH196625 SRC196625:SRD196625 TAY196625:TAZ196625 TKU196625:TKV196625 TUQ196625:TUR196625 UEM196625:UEN196625 UOI196625:UOJ196625 UYE196625:UYF196625 VIA196625:VIB196625 VRW196625:VRX196625 WBS196625:WBT196625 WLO196625:WLP196625 WVK196625:WVL196625 C262161:D262161 IY262161:IZ262161 SU262161:SV262161 ACQ262161:ACR262161 AMM262161:AMN262161 AWI262161:AWJ262161 BGE262161:BGF262161 BQA262161:BQB262161 BZW262161:BZX262161 CJS262161:CJT262161 CTO262161:CTP262161 DDK262161:DDL262161 DNG262161:DNH262161 DXC262161:DXD262161 EGY262161:EGZ262161 EQU262161:EQV262161 FAQ262161:FAR262161 FKM262161:FKN262161 FUI262161:FUJ262161 GEE262161:GEF262161 GOA262161:GOB262161 GXW262161:GXX262161 HHS262161:HHT262161 HRO262161:HRP262161 IBK262161:IBL262161 ILG262161:ILH262161 IVC262161:IVD262161 JEY262161:JEZ262161 JOU262161:JOV262161 JYQ262161:JYR262161 KIM262161:KIN262161 KSI262161:KSJ262161 LCE262161:LCF262161 LMA262161:LMB262161 LVW262161:LVX262161 MFS262161:MFT262161 MPO262161:MPP262161 MZK262161:MZL262161 NJG262161:NJH262161 NTC262161:NTD262161 OCY262161:OCZ262161 OMU262161:OMV262161 OWQ262161:OWR262161 PGM262161:PGN262161 PQI262161:PQJ262161 QAE262161:QAF262161 QKA262161:QKB262161 QTW262161:QTX262161 RDS262161:RDT262161 RNO262161:RNP262161 RXK262161:RXL262161 SHG262161:SHH262161 SRC262161:SRD262161 TAY262161:TAZ262161 TKU262161:TKV262161 TUQ262161:TUR262161 UEM262161:UEN262161 UOI262161:UOJ262161 UYE262161:UYF262161 VIA262161:VIB262161 VRW262161:VRX262161 WBS262161:WBT262161 WLO262161:WLP262161 WVK262161:WVL262161 C327697:D327697 IY327697:IZ327697 SU327697:SV327697 ACQ327697:ACR327697 AMM327697:AMN327697 AWI327697:AWJ327697 BGE327697:BGF327697 BQA327697:BQB327697 BZW327697:BZX327697 CJS327697:CJT327697 CTO327697:CTP327697 DDK327697:DDL327697 DNG327697:DNH327697 DXC327697:DXD327697 EGY327697:EGZ327697 EQU327697:EQV327697 FAQ327697:FAR327697 FKM327697:FKN327697 FUI327697:FUJ327697 GEE327697:GEF327697 GOA327697:GOB327697 GXW327697:GXX327697 HHS327697:HHT327697 HRO327697:HRP327697 IBK327697:IBL327697 ILG327697:ILH327697 IVC327697:IVD327697 JEY327697:JEZ327697 JOU327697:JOV327697 JYQ327697:JYR327697 KIM327697:KIN327697 KSI327697:KSJ327697 LCE327697:LCF327697 LMA327697:LMB327697 LVW327697:LVX327697 MFS327697:MFT327697 MPO327697:MPP327697 MZK327697:MZL327697 NJG327697:NJH327697 NTC327697:NTD327697 OCY327697:OCZ327697 OMU327697:OMV327697 OWQ327697:OWR327697 PGM327697:PGN327697 PQI327697:PQJ327697 QAE327697:QAF327697 QKA327697:QKB327697 QTW327697:QTX327697 RDS327697:RDT327697 RNO327697:RNP327697 RXK327697:RXL327697 SHG327697:SHH327697 SRC327697:SRD327697 TAY327697:TAZ327697 TKU327697:TKV327697 TUQ327697:TUR327697 UEM327697:UEN327697 UOI327697:UOJ327697 UYE327697:UYF327697 VIA327697:VIB327697 VRW327697:VRX327697 WBS327697:WBT327697 WLO327697:WLP327697 WVK327697:WVL327697 C393233:D393233 IY393233:IZ393233 SU393233:SV393233 ACQ393233:ACR393233 AMM393233:AMN393233 AWI393233:AWJ393233 BGE393233:BGF393233 BQA393233:BQB393233 BZW393233:BZX393233 CJS393233:CJT393233 CTO393233:CTP393233 DDK393233:DDL393233 DNG393233:DNH393233 DXC393233:DXD393233 EGY393233:EGZ393233 EQU393233:EQV393233 FAQ393233:FAR393233 FKM393233:FKN393233 FUI393233:FUJ393233 GEE393233:GEF393233 GOA393233:GOB393233 GXW393233:GXX393233 HHS393233:HHT393233 HRO393233:HRP393233 IBK393233:IBL393233 ILG393233:ILH393233 IVC393233:IVD393233 JEY393233:JEZ393233 JOU393233:JOV393233 JYQ393233:JYR393233 KIM393233:KIN393233 KSI393233:KSJ393233 LCE393233:LCF393233 LMA393233:LMB393233 LVW393233:LVX393233 MFS393233:MFT393233 MPO393233:MPP393233 MZK393233:MZL393233 NJG393233:NJH393233 NTC393233:NTD393233 OCY393233:OCZ393233 OMU393233:OMV393233 OWQ393233:OWR393233 PGM393233:PGN393233 PQI393233:PQJ393233 QAE393233:QAF393233 QKA393233:QKB393233 QTW393233:QTX393233 RDS393233:RDT393233 RNO393233:RNP393233 RXK393233:RXL393233 SHG393233:SHH393233 SRC393233:SRD393233 TAY393233:TAZ393233 TKU393233:TKV393233 TUQ393233:TUR393233 UEM393233:UEN393233 UOI393233:UOJ393233 UYE393233:UYF393233 VIA393233:VIB393233 VRW393233:VRX393233 WBS393233:WBT393233 WLO393233:WLP393233 WVK393233:WVL393233 C458769:D458769 IY458769:IZ458769 SU458769:SV458769 ACQ458769:ACR458769 AMM458769:AMN458769 AWI458769:AWJ458769 BGE458769:BGF458769 BQA458769:BQB458769 BZW458769:BZX458769 CJS458769:CJT458769 CTO458769:CTP458769 DDK458769:DDL458769 DNG458769:DNH458769 DXC458769:DXD458769 EGY458769:EGZ458769 EQU458769:EQV458769 FAQ458769:FAR458769 FKM458769:FKN458769 FUI458769:FUJ458769 GEE458769:GEF458769 GOA458769:GOB458769 GXW458769:GXX458769 HHS458769:HHT458769 HRO458769:HRP458769 IBK458769:IBL458769 ILG458769:ILH458769 IVC458769:IVD458769 JEY458769:JEZ458769 JOU458769:JOV458769 JYQ458769:JYR458769 KIM458769:KIN458769 KSI458769:KSJ458769 LCE458769:LCF458769 LMA458769:LMB458769 LVW458769:LVX458769 MFS458769:MFT458769 MPO458769:MPP458769 MZK458769:MZL458769 NJG458769:NJH458769 NTC458769:NTD458769 OCY458769:OCZ458769 OMU458769:OMV458769 OWQ458769:OWR458769 PGM458769:PGN458769 PQI458769:PQJ458769 QAE458769:QAF458769 QKA458769:QKB458769 QTW458769:QTX458769 RDS458769:RDT458769 RNO458769:RNP458769 RXK458769:RXL458769 SHG458769:SHH458769 SRC458769:SRD458769 TAY458769:TAZ458769 TKU458769:TKV458769 TUQ458769:TUR458769 UEM458769:UEN458769 UOI458769:UOJ458769 UYE458769:UYF458769 VIA458769:VIB458769 VRW458769:VRX458769 WBS458769:WBT458769 WLO458769:WLP458769 WVK458769:WVL458769 C524305:D524305 IY524305:IZ524305 SU524305:SV524305 ACQ524305:ACR524305 AMM524305:AMN524305 AWI524305:AWJ524305 BGE524305:BGF524305 BQA524305:BQB524305 BZW524305:BZX524305 CJS524305:CJT524305 CTO524305:CTP524305 DDK524305:DDL524305 DNG524305:DNH524305 DXC524305:DXD524305 EGY524305:EGZ524305 EQU524305:EQV524305 FAQ524305:FAR524305 FKM524305:FKN524305 FUI524305:FUJ524305 GEE524305:GEF524305 GOA524305:GOB524305 GXW524305:GXX524305 HHS524305:HHT524305 HRO524305:HRP524305 IBK524305:IBL524305 ILG524305:ILH524305 IVC524305:IVD524305 JEY524305:JEZ524305 JOU524305:JOV524305 JYQ524305:JYR524305 KIM524305:KIN524305 KSI524305:KSJ524305 LCE524305:LCF524305 LMA524305:LMB524305 LVW524305:LVX524305 MFS524305:MFT524305 MPO524305:MPP524305 MZK524305:MZL524305 NJG524305:NJH524305 NTC524305:NTD524305 OCY524305:OCZ524305 OMU524305:OMV524305 OWQ524305:OWR524305 PGM524305:PGN524305 PQI524305:PQJ524305 QAE524305:QAF524305 QKA524305:QKB524305 QTW524305:QTX524305 RDS524305:RDT524305 RNO524305:RNP524305 RXK524305:RXL524305 SHG524305:SHH524305 SRC524305:SRD524305 TAY524305:TAZ524305 TKU524305:TKV524305 TUQ524305:TUR524305 UEM524305:UEN524305 UOI524305:UOJ524305 UYE524305:UYF524305 VIA524305:VIB524305 VRW524305:VRX524305 WBS524305:WBT524305 WLO524305:WLP524305 WVK524305:WVL524305 C589841:D589841 IY589841:IZ589841 SU589841:SV589841 ACQ589841:ACR589841 AMM589841:AMN589841 AWI589841:AWJ589841 BGE589841:BGF589841 BQA589841:BQB589841 BZW589841:BZX589841 CJS589841:CJT589841 CTO589841:CTP589841 DDK589841:DDL589841 DNG589841:DNH589841 DXC589841:DXD589841 EGY589841:EGZ589841 EQU589841:EQV589841 FAQ589841:FAR589841 FKM589841:FKN589841 FUI589841:FUJ589841 GEE589841:GEF589841 GOA589841:GOB589841 GXW589841:GXX589841 HHS589841:HHT589841 HRO589841:HRP589841 IBK589841:IBL589841 ILG589841:ILH589841 IVC589841:IVD589841 JEY589841:JEZ589841 JOU589841:JOV589841 JYQ589841:JYR589841 KIM589841:KIN589841 KSI589841:KSJ589841 LCE589841:LCF589841 LMA589841:LMB589841 LVW589841:LVX589841 MFS589841:MFT589841 MPO589841:MPP589841 MZK589841:MZL589841 NJG589841:NJH589841 NTC589841:NTD589841 OCY589841:OCZ589841 OMU589841:OMV589841 OWQ589841:OWR589841 PGM589841:PGN589841 PQI589841:PQJ589841 QAE589841:QAF589841 QKA589841:QKB589841 QTW589841:QTX589841 RDS589841:RDT589841 RNO589841:RNP589841 RXK589841:RXL589841 SHG589841:SHH589841 SRC589841:SRD589841 TAY589841:TAZ589841 TKU589841:TKV589841 TUQ589841:TUR589841 UEM589841:UEN589841 UOI589841:UOJ589841 UYE589841:UYF589841 VIA589841:VIB589841 VRW589841:VRX589841 WBS589841:WBT589841 WLO589841:WLP589841 WVK589841:WVL589841 C655377:D655377 IY655377:IZ655377 SU655377:SV655377 ACQ655377:ACR655377 AMM655377:AMN655377 AWI655377:AWJ655377 BGE655377:BGF655377 BQA655377:BQB655377 BZW655377:BZX655377 CJS655377:CJT655377 CTO655377:CTP655377 DDK655377:DDL655377 DNG655377:DNH655377 DXC655377:DXD655377 EGY655377:EGZ655377 EQU655377:EQV655377 FAQ655377:FAR655377 FKM655377:FKN655377 FUI655377:FUJ655377 GEE655377:GEF655377 GOA655377:GOB655377 GXW655377:GXX655377 HHS655377:HHT655377 HRO655377:HRP655377 IBK655377:IBL655377 ILG655377:ILH655377 IVC655377:IVD655377 JEY655377:JEZ655377 JOU655377:JOV655377 JYQ655377:JYR655377 KIM655377:KIN655377 KSI655377:KSJ655377 LCE655377:LCF655377 LMA655377:LMB655377 LVW655377:LVX655377 MFS655377:MFT655377 MPO655377:MPP655377 MZK655377:MZL655377 NJG655377:NJH655377 NTC655377:NTD655377 OCY655377:OCZ655377 OMU655377:OMV655377 OWQ655377:OWR655377 PGM655377:PGN655377 PQI655377:PQJ655377 QAE655377:QAF655377 QKA655377:QKB655377 QTW655377:QTX655377 RDS655377:RDT655377 RNO655377:RNP655377 RXK655377:RXL655377 SHG655377:SHH655377 SRC655377:SRD655377 TAY655377:TAZ655377 TKU655377:TKV655377 TUQ655377:TUR655377 UEM655377:UEN655377 UOI655377:UOJ655377 UYE655377:UYF655377 VIA655377:VIB655377 VRW655377:VRX655377 WBS655377:WBT655377 WLO655377:WLP655377 WVK655377:WVL655377 C720913:D720913 IY720913:IZ720913 SU720913:SV720913 ACQ720913:ACR720913 AMM720913:AMN720913 AWI720913:AWJ720913 BGE720913:BGF720913 BQA720913:BQB720913 BZW720913:BZX720913 CJS720913:CJT720913 CTO720913:CTP720913 DDK720913:DDL720913 DNG720913:DNH720913 DXC720913:DXD720913 EGY720913:EGZ720913 EQU720913:EQV720913 FAQ720913:FAR720913 FKM720913:FKN720913 FUI720913:FUJ720913 GEE720913:GEF720913 GOA720913:GOB720913 GXW720913:GXX720913 HHS720913:HHT720913 HRO720913:HRP720913 IBK720913:IBL720913 ILG720913:ILH720913 IVC720913:IVD720913 JEY720913:JEZ720913 JOU720913:JOV720913 JYQ720913:JYR720913 KIM720913:KIN720913 KSI720913:KSJ720913 LCE720913:LCF720913 LMA720913:LMB720913 LVW720913:LVX720913 MFS720913:MFT720913 MPO720913:MPP720913 MZK720913:MZL720913 NJG720913:NJH720913 NTC720913:NTD720913 OCY720913:OCZ720913 OMU720913:OMV720913 OWQ720913:OWR720913 PGM720913:PGN720913 PQI720913:PQJ720913 QAE720913:QAF720913 QKA720913:QKB720913 QTW720913:QTX720913 RDS720913:RDT720913 RNO720913:RNP720913 RXK720913:RXL720913 SHG720913:SHH720913 SRC720913:SRD720913 TAY720913:TAZ720913 TKU720913:TKV720913 TUQ720913:TUR720913 UEM720913:UEN720913 UOI720913:UOJ720913 UYE720913:UYF720913 VIA720913:VIB720913 VRW720913:VRX720913 WBS720913:WBT720913 WLO720913:WLP720913 WVK720913:WVL720913 C786449:D786449 IY786449:IZ786449 SU786449:SV786449 ACQ786449:ACR786449 AMM786449:AMN786449 AWI786449:AWJ786449 BGE786449:BGF786449 BQA786449:BQB786449 BZW786449:BZX786449 CJS786449:CJT786449 CTO786449:CTP786449 DDK786449:DDL786449 DNG786449:DNH786449 DXC786449:DXD786449 EGY786449:EGZ786449 EQU786449:EQV786449 FAQ786449:FAR786449 FKM786449:FKN786449 FUI786449:FUJ786449 GEE786449:GEF786449 GOA786449:GOB786449 GXW786449:GXX786449 HHS786449:HHT786449 HRO786449:HRP786449 IBK786449:IBL786449 ILG786449:ILH786449 IVC786449:IVD786449 JEY786449:JEZ786449 JOU786449:JOV786449 JYQ786449:JYR786449 KIM786449:KIN786449 KSI786449:KSJ786449 LCE786449:LCF786449 LMA786449:LMB786449 LVW786449:LVX786449 MFS786449:MFT786449 MPO786449:MPP786449 MZK786449:MZL786449 NJG786449:NJH786449 NTC786449:NTD786449 OCY786449:OCZ786449 OMU786449:OMV786449 OWQ786449:OWR786449 PGM786449:PGN786449 PQI786449:PQJ786449 QAE786449:QAF786449 QKA786449:QKB786449 QTW786449:QTX786449 RDS786449:RDT786449 RNO786449:RNP786449 RXK786449:RXL786449 SHG786449:SHH786449 SRC786449:SRD786449 TAY786449:TAZ786449 TKU786449:TKV786449 TUQ786449:TUR786449 UEM786449:UEN786449 UOI786449:UOJ786449 UYE786449:UYF786449 VIA786449:VIB786449 VRW786449:VRX786449 WBS786449:WBT786449 WLO786449:WLP786449 WVK786449:WVL786449 C851985:D851985 IY851985:IZ851985 SU851985:SV851985 ACQ851985:ACR851985 AMM851985:AMN851985 AWI851985:AWJ851985 BGE851985:BGF851985 BQA851985:BQB851985 BZW851985:BZX851985 CJS851985:CJT851985 CTO851985:CTP851985 DDK851985:DDL851985 DNG851985:DNH851985 DXC851985:DXD851985 EGY851985:EGZ851985 EQU851985:EQV851985 FAQ851985:FAR851985 FKM851985:FKN851985 FUI851985:FUJ851985 GEE851985:GEF851985 GOA851985:GOB851985 GXW851985:GXX851985 HHS851985:HHT851985 HRO851985:HRP851985 IBK851985:IBL851985 ILG851985:ILH851985 IVC851985:IVD851985 JEY851985:JEZ851985 JOU851985:JOV851985 JYQ851985:JYR851985 KIM851985:KIN851985 KSI851985:KSJ851985 LCE851985:LCF851985 LMA851985:LMB851985 LVW851985:LVX851985 MFS851985:MFT851985 MPO851985:MPP851985 MZK851985:MZL851985 NJG851985:NJH851985 NTC851985:NTD851985 OCY851985:OCZ851985 OMU851985:OMV851985 OWQ851985:OWR851985 PGM851985:PGN851985 PQI851985:PQJ851985 QAE851985:QAF851985 QKA851985:QKB851985 QTW851985:QTX851985 RDS851985:RDT851985 RNO851985:RNP851985 RXK851985:RXL851985 SHG851985:SHH851985 SRC851985:SRD851985 TAY851985:TAZ851985 TKU851985:TKV851985 TUQ851985:TUR851985 UEM851985:UEN851985 UOI851985:UOJ851985 UYE851985:UYF851985 VIA851985:VIB851985 VRW851985:VRX851985 WBS851985:WBT851985 WLO851985:WLP851985 WVK851985:WVL851985 C917521:D917521 IY917521:IZ917521 SU917521:SV917521 ACQ917521:ACR917521 AMM917521:AMN917521 AWI917521:AWJ917521 BGE917521:BGF917521 BQA917521:BQB917521 BZW917521:BZX917521 CJS917521:CJT917521 CTO917521:CTP917521 DDK917521:DDL917521 DNG917521:DNH917521 DXC917521:DXD917521 EGY917521:EGZ917521 EQU917521:EQV917521 FAQ917521:FAR917521 FKM917521:FKN917521 FUI917521:FUJ917521 GEE917521:GEF917521 GOA917521:GOB917521 GXW917521:GXX917521 HHS917521:HHT917521 HRO917521:HRP917521 IBK917521:IBL917521 ILG917521:ILH917521 IVC917521:IVD917521 JEY917521:JEZ917521 JOU917521:JOV917521 JYQ917521:JYR917521 KIM917521:KIN917521 KSI917521:KSJ917521 LCE917521:LCF917521 LMA917521:LMB917521 LVW917521:LVX917521 MFS917521:MFT917521 MPO917521:MPP917521 MZK917521:MZL917521 NJG917521:NJH917521 NTC917521:NTD917521 OCY917521:OCZ917521 OMU917521:OMV917521 OWQ917521:OWR917521 PGM917521:PGN917521 PQI917521:PQJ917521 QAE917521:QAF917521 QKA917521:QKB917521 QTW917521:QTX917521 RDS917521:RDT917521 RNO917521:RNP917521 RXK917521:RXL917521 SHG917521:SHH917521 SRC917521:SRD917521 TAY917521:TAZ917521 TKU917521:TKV917521 TUQ917521:TUR917521 UEM917521:UEN917521 UOI917521:UOJ917521 UYE917521:UYF917521 VIA917521:VIB917521 VRW917521:VRX917521 WBS917521:WBT917521 WLO917521:WLP917521 WVK917521:WVL917521 C983057:D983057 IY983057:IZ983057 SU983057:SV983057 ACQ983057:ACR983057 AMM983057:AMN983057 AWI983057:AWJ983057 BGE983057:BGF983057 BQA983057:BQB983057 BZW983057:BZX983057 CJS983057:CJT983057 CTO983057:CTP983057 DDK983057:DDL983057 DNG983057:DNH983057 DXC983057:DXD983057 EGY983057:EGZ983057 EQU983057:EQV983057 FAQ983057:FAR983057 FKM983057:FKN983057 FUI983057:FUJ983057 GEE983057:GEF983057 GOA983057:GOB983057 GXW983057:GXX983057 HHS983057:HHT983057 HRO983057:HRP983057 IBK983057:IBL983057 ILG983057:ILH983057 IVC983057:IVD983057 JEY983057:JEZ983057 JOU983057:JOV983057 JYQ983057:JYR983057 KIM983057:KIN983057 KSI983057:KSJ983057 LCE983057:LCF983057 LMA983057:LMB983057 LVW983057:LVX983057 MFS983057:MFT983057 MPO983057:MPP983057 MZK983057:MZL983057 NJG983057:NJH983057 NTC983057:NTD983057 OCY983057:OCZ983057 OMU983057:OMV983057 OWQ983057:OWR983057 PGM983057:PGN983057 PQI983057:PQJ983057 QAE983057:QAF983057 QKA983057:QKB983057 QTW983057:QTX983057 RDS983057:RDT983057 RNO983057:RNP983057 RXK983057:RXL983057 SHG983057:SHH983057 SRC983057:SRD983057 TAY983057:TAZ983057 TKU983057:TKV983057 TUQ983057:TUR983057 UEM983057:UEN983057 UOI983057:UOJ983057 UYE983057:UYF983057 VIA983057:VIB983057 VRW983057:VRX983057 WBS983057:WBT983057 WLO983057:WLP983057 WVK983057:WVL983057 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WVK983061:WVL983061 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246</vt:lpstr>
      <vt:lpstr>'246'!Print_Area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2021-03-01T08:36:06Z</dcterms:created>
  <dcterms:modified xsi:type="dcterms:W3CDTF">2021-03-02T04:35:50Z</dcterms:modified>
</cp:coreProperties>
</file>