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30" sheetId="2" r:id="rId1"/>
  </sheets>
  <definedNames>
    <definedName name="_xlnm.Print_Area" localSheetId="0">'30'!$A$1:$L$74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2" l="1"/>
  <c r="F69" i="2"/>
  <c r="L69" i="2" s="1"/>
  <c r="L68" i="2"/>
  <c r="I68" i="2"/>
  <c r="F68" i="2"/>
  <c r="I67" i="2"/>
  <c r="L67" i="2" s="1"/>
  <c r="F67" i="2"/>
  <c r="I66" i="2"/>
  <c r="I13" i="2" s="1"/>
  <c r="F66" i="2"/>
  <c r="L66" i="2" s="1"/>
  <c r="I64" i="2"/>
  <c r="F64" i="2"/>
  <c r="L64" i="2" s="1"/>
  <c r="L63" i="2"/>
  <c r="I63" i="2"/>
  <c r="F63" i="2"/>
  <c r="I62" i="2"/>
  <c r="L62" i="2" s="1"/>
  <c r="F62" i="2"/>
  <c r="I61" i="2"/>
  <c r="F61" i="2"/>
  <c r="L61" i="2" s="1"/>
  <c r="I60" i="2"/>
  <c r="F60" i="2"/>
  <c r="L60" i="2" s="1"/>
  <c r="L59" i="2"/>
  <c r="I59" i="2"/>
  <c r="F59" i="2"/>
  <c r="I58" i="2"/>
  <c r="L58" i="2" s="1"/>
  <c r="F58" i="2"/>
  <c r="I57" i="2"/>
  <c r="F57" i="2"/>
  <c r="L57" i="2" s="1"/>
  <c r="I56" i="2"/>
  <c r="F56" i="2"/>
  <c r="L56" i="2" s="1"/>
  <c r="L55" i="2"/>
  <c r="I55" i="2"/>
  <c r="F55" i="2"/>
  <c r="I54" i="2"/>
  <c r="L54" i="2" s="1"/>
  <c r="F54" i="2"/>
  <c r="I53" i="2"/>
  <c r="F53" i="2"/>
  <c r="L53" i="2" s="1"/>
  <c r="I52" i="2"/>
  <c r="F52" i="2"/>
  <c r="L52" i="2" s="1"/>
  <c r="L51" i="2"/>
  <c r="I51" i="2"/>
  <c r="F51" i="2"/>
  <c r="I50" i="2"/>
  <c r="L50" i="2" s="1"/>
  <c r="F50" i="2"/>
  <c r="I49" i="2"/>
  <c r="F49" i="2"/>
  <c r="L49" i="2" s="1"/>
  <c r="I48" i="2"/>
  <c r="F48" i="2"/>
  <c r="L48" i="2" s="1"/>
  <c r="L47" i="2"/>
  <c r="I47" i="2"/>
  <c r="F47" i="2"/>
  <c r="I46" i="2"/>
  <c r="L46" i="2" s="1"/>
  <c r="F46" i="2"/>
  <c r="I45" i="2"/>
  <c r="F45" i="2"/>
  <c r="L45" i="2" s="1"/>
  <c r="I44" i="2"/>
  <c r="F44" i="2"/>
  <c r="L44" i="2" s="1"/>
  <c r="L43" i="2"/>
  <c r="I43" i="2"/>
  <c r="F43" i="2"/>
  <c r="I42" i="2"/>
  <c r="L42" i="2" s="1"/>
  <c r="F42" i="2"/>
  <c r="I41" i="2"/>
  <c r="F41" i="2"/>
  <c r="L41" i="2" s="1"/>
  <c r="I40" i="2"/>
  <c r="F40" i="2"/>
  <c r="L40" i="2" s="1"/>
  <c r="L39" i="2"/>
  <c r="I39" i="2"/>
  <c r="F39" i="2"/>
  <c r="I37" i="2"/>
  <c r="L37" i="2" s="1"/>
  <c r="F37" i="2"/>
  <c r="I36" i="2"/>
  <c r="F36" i="2"/>
  <c r="L36" i="2" s="1"/>
  <c r="I35" i="2"/>
  <c r="F35" i="2"/>
  <c r="L35" i="2" s="1"/>
  <c r="L34" i="2"/>
  <c r="I34" i="2"/>
  <c r="F34" i="2"/>
  <c r="I33" i="2"/>
  <c r="L33" i="2" s="1"/>
  <c r="F33" i="2"/>
  <c r="I32" i="2"/>
  <c r="F32" i="2"/>
  <c r="L32" i="2" s="1"/>
  <c r="I31" i="2"/>
  <c r="F31" i="2"/>
  <c r="L31" i="2" s="1"/>
  <c r="L30" i="2"/>
  <c r="I30" i="2"/>
  <c r="F30" i="2"/>
  <c r="I29" i="2"/>
  <c r="L29" i="2" s="1"/>
  <c r="F29" i="2"/>
  <c r="I28" i="2"/>
  <c r="F28" i="2"/>
  <c r="L28" i="2" s="1"/>
  <c r="I27" i="2"/>
  <c r="F27" i="2"/>
  <c r="L27" i="2" s="1"/>
  <c r="L26" i="2"/>
  <c r="I26" i="2"/>
  <c r="F26" i="2"/>
  <c r="I25" i="2"/>
  <c r="L25" i="2" s="1"/>
  <c r="F25" i="2"/>
  <c r="I24" i="2"/>
  <c r="F24" i="2"/>
  <c r="L24" i="2" s="1"/>
  <c r="I23" i="2"/>
  <c r="F23" i="2"/>
  <c r="L23" i="2" s="1"/>
  <c r="L22" i="2"/>
  <c r="I22" i="2"/>
  <c r="F22" i="2"/>
  <c r="I21" i="2"/>
  <c r="L21" i="2" s="1"/>
  <c r="F21" i="2"/>
  <c r="I20" i="2"/>
  <c r="F20" i="2"/>
  <c r="L20" i="2" s="1"/>
  <c r="I19" i="2"/>
  <c r="F19" i="2"/>
  <c r="L19" i="2" s="1"/>
  <c r="L18" i="2"/>
  <c r="I18" i="2"/>
  <c r="F18" i="2"/>
  <c r="I17" i="2"/>
  <c r="L17" i="2" s="1"/>
  <c r="F17" i="2"/>
  <c r="I16" i="2"/>
  <c r="I11" i="2" s="1"/>
  <c r="F16" i="2"/>
  <c r="L16" i="2" s="1"/>
  <c r="I15" i="2"/>
  <c r="F15" i="2"/>
  <c r="L15" i="2" s="1"/>
  <c r="H13" i="2"/>
  <c r="G13" i="2"/>
  <c r="F13" i="2"/>
  <c r="H12" i="2"/>
  <c r="G12" i="2"/>
  <c r="F12" i="2"/>
  <c r="L12" i="2" s="1"/>
  <c r="H11" i="2"/>
  <c r="H9" i="2" s="1"/>
  <c r="G11" i="2"/>
  <c r="F11" i="2" s="1"/>
  <c r="G9" i="2"/>
  <c r="F9" i="2" s="1"/>
  <c r="L9" i="2" s="1"/>
  <c r="L11" i="2" l="1"/>
  <c r="L13" i="2"/>
</calcChain>
</file>

<file path=xl/sharedStrings.xml><?xml version="1.0" encoding="utf-8"?>
<sst xmlns="http://schemas.openxmlformats.org/spreadsheetml/2006/main" count="72" uniqueCount="69">
  <si>
    <t xml:space="preserve">   30   八王子市と他地域との流入流出人口</t>
    <phoneticPr fontId="4"/>
  </si>
  <si>
    <t xml:space="preserve">平成27年10月1日現在  </t>
    <phoneticPr fontId="4"/>
  </si>
  <si>
    <t>地域</t>
    <rPh sb="0" eb="2">
      <t>チイキ</t>
    </rPh>
    <phoneticPr fontId="4"/>
  </si>
  <si>
    <t>流　　　入　　　人　　　口</t>
    <phoneticPr fontId="4"/>
  </si>
  <si>
    <t>流　　　出　　　人　　　口</t>
    <phoneticPr fontId="4"/>
  </si>
  <si>
    <t>流入超過人口
（△ 流出超過）</t>
    <rPh sb="10" eb="12">
      <t>リュウシュツ</t>
    </rPh>
    <rPh sb="12" eb="14">
      <t>チョウカ</t>
    </rPh>
    <phoneticPr fontId="4"/>
  </si>
  <si>
    <t>総　　数</t>
    <rPh sb="0" eb="4">
      <t>ソウスウ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</si>
  <si>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</si>
  <si>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</si>
  <si>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総　　　　　数</t>
    <phoneticPr fontId="4"/>
  </si>
  <si>
    <t>特別区</t>
    <phoneticPr fontId="4"/>
  </si>
  <si>
    <t>都内市町村</t>
    <phoneticPr fontId="4"/>
  </si>
  <si>
    <t>他県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</si>
  <si>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</si>
  <si>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</si>
  <si>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</si>
  <si>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</si>
  <si>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</si>
  <si>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</si>
  <si>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</si>
  <si>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</si>
  <si>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</si>
  <si>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</si>
  <si>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</si>
  <si>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</si>
  <si>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</si>
  <si>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</si>
  <si>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</si>
  <si>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</si>
  <si>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</si>
  <si>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</si>
  <si>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</si>
  <si>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</si>
  <si>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</si>
  <si>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</si>
  <si>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</si>
  <si>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</si>
  <si>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</si>
  <si>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</si>
  <si>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</si>
  <si>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</si>
  <si>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</si>
  <si>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</si>
  <si>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</si>
  <si>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</si>
  <si>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</si>
  <si>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</si>
  <si>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</si>
  <si>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</si>
  <si>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</si>
  <si>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</si>
  <si>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</si>
  <si>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</si>
  <si>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</si>
  <si>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</si>
  <si>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</si>
  <si>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</si>
  <si>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</si>
  <si>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</si>
  <si>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</si>
  <si>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</si>
  <si>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町村部</t>
    <phoneticPr fontId="4"/>
  </si>
  <si>
    <t>神奈川県</t>
    <phoneticPr fontId="4"/>
  </si>
  <si>
    <t>埼玉県</t>
    <phoneticPr fontId="4"/>
  </si>
  <si>
    <t>千葉県</t>
    <phoneticPr fontId="4"/>
  </si>
  <si>
    <t>その他</t>
    <phoneticPr fontId="4"/>
  </si>
  <si>
    <t xml:space="preserve">  資料：「国勢調査報告」</t>
    <phoneticPr fontId="4"/>
  </si>
  <si>
    <t xml:space="preserve">      （注）(1)通学者は、15歳未満を含む。</t>
    <phoneticPr fontId="4"/>
  </si>
  <si>
    <t xml:space="preserve">      　　　(2)流出人口の就業者・通学者の総数には、従業・通学区市町村「不詳・外国」を含む。</t>
    <rPh sb="12" eb="14">
      <t>リュウシュツ</t>
    </rPh>
    <rPh sb="14" eb="16">
      <t>ジンコウ</t>
    </rPh>
    <rPh sb="17" eb="20">
      <t>シュウギョウシャ</t>
    </rPh>
    <rPh sb="21" eb="24">
      <t>ツウガクシャ</t>
    </rPh>
    <rPh sb="25" eb="27">
      <t>ソウスウ</t>
    </rPh>
    <rPh sb="30" eb="32">
      <t>ジュウギョウ</t>
    </rPh>
    <rPh sb="33" eb="35">
      <t>ツウガク</t>
    </rPh>
    <rPh sb="35" eb="39">
      <t>クシチョウソン</t>
    </rPh>
    <rPh sb="40" eb="42">
      <t>フショウ</t>
    </rPh>
    <rPh sb="43" eb="45">
      <t>ガイコク</t>
    </rPh>
    <rPh sb="47" eb="4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</si>
</sst>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/>
  </cellStyleXfs>
  <cellXfs count="61">
    <xf numFmtId="0" fontId="0" fillId="0" borderId="0" xfId="0">
      <alignment vertical="center"/>
    </xf>
    <xf numFmtId="0" fontId="5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Fill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7" fillId="0" borderId="11" xfId="1" applyFont="1" applyFill="1" applyBorder="1"/>
    <xf numFmtId="0" fontId="6" fillId="0" borderId="11" xfId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0" fontId="7" fillId="0" borderId="0" xfId="1" applyFont="1"/>
    <xf numFmtId="0" fontId="7" fillId="0" borderId="0" xfId="1" applyFont="1" applyFill="1" applyBorder="1"/>
    <xf numFmtId="0" fontId="6" fillId="0" borderId="0" xfId="1" quotePrefix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177" fontId="6" fillId="0" borderId="0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vertical="top"/>
    </xf>
    <xf numFmtId="176" fontId="7" fillId="0" borderId="0" xfId="1" applyNumberFormat="1" applyFont="1"/>
    <xf numFmtId="37" fontId="6" fillId="0" borderId="0" xfId="2" applyNumberFormat="1" applyFont="1" applyFill="1" applyBorder="1" applyAlignment="1">
      <alignment horizontal="right" vertical="center"/>
    </xf>
    <xf numFmtId="0" fontId="7" fillId="0" borderId="13" xfId="1" applyFont="1" applyFill="1" applyBorder="1"/>
    <xf numFmtId="0" fontId="6" fillId="0" borderId="13" xfId="1" applyFont="1" applyFill="1" applyBorder="1" applyAlignment="1" applyProtection="1"/>
    <xf numFmtId="0" fontId="6" fillId="0" borderId="14" xfId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7" fillId="0" borderId="0" xfId="1" applyNumberFormat="1" applyFont="1" applyFill="1"/>
    <xf numFmtId="0" fontId="6" fillId="0" borderId="1" xfId="1" applyFont="1" applyFill="1" applyBorder="1" applyAlignment="1" applyProtection="1">
      <alignment horizontal="left"/>
    </xf>
    <xf numFmtId="0" fontId="6" fillId="0" borderId="1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Alignment="1"/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14" fontId="6" fillId="0" borderId="7" xfId="1" quotePrefix="1" applyNumberFormat="1" applyFont="1" applyFill="1" applyBorder="1" applyAlignment="1" applyProtection="1">
      <alignment horizontal="center" vertical="center"/>
    </xf>
    <xf numFmtId="14" fontId="6" fillId="0" borderId="10" xfId="1" quotePrefix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73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15" customWidth="1"/>
    <col min="2" max="3" width="2.375" style="15" customWidth="1"/>
    <col min="4" max="4" width="15.75" style="15" customWidth="1"/>
    <col min="5" max="5" width="1.5" style="15" customWidth="1"/>
    <col min="6" max="11" width="12.625" style="32" customWidth="1"/>
    <col min="12" max="12" width="18.625" style="38" customWidth="1"/>
    <col min="13" max="16384" width="9" style="15"/>
  </cols>
  <sheetData>
    <row r="1" spans="1:12" s="1" customFormat="1" ht="18" customHeight="1" x14ac:dyDescent="0.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2" customFormat="1" ht="18" customHeight="1" x14ac:dyDescent="0.1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2" customFormat="1" ht="4.5" customHeight="1" thickBot="1" x14ac:dyDescent="0.2">
      <c r="A3" s="3"/>
      <c r="B3" s="3"/>
      <c r="C3" s="3"/>
      <c r="D3" s="4"/>
      <c r="E3" s="4"/>
      <c r="F3" s="3"/>
      <c r="G3" s="3"/>
      <c r="H3" s="3"/>
      <c r="I3" s="3"/>
      <c r="J3" s="3"/>
      <c r="K3" s="3"/>
      <c r="L3" s="3"/>
    </row>
    <row r="4" spans="1:12" s="2" customFormat="1" ht="14.25" customHeight="1" x14ac:dyDescent="0.15">
      <c r="A4" s="5"/>
      <c r="B4" s="52" t="s">
        <v>2</v>
      </c>
      <c r="C4" s="52"/>
      <c r="D4" s="52"/>
      <c r="E4" s="6"/>
      <c r="F4" s="55" t="s">
        <v>3</v>
      </c>
      <c r="G4" s="56"/>
      <c r="H4" s="56"/>
      <c r="I4" s="55" t="s">
        <v>4</v>
      </c>
      <c r="J4" s="56"/>
      <c r="K4" s="56"/>
      <c r="L4" s="58" t="s">
        <v>5</v>
      </c>
    </row>
    <row r="5" spans="1:12" s="2" customFormat="1" ht="14.25" customHeight="1" x14ac:dyDescent="0.15">
      <c r="A5" s="7"/>
      <c r="B5" s="53"/>
      <c r="C5" s="53"/>
      <c r="D5" s="53"/>
      <c r="E5" s="8"/>
      <c r="F5" s="57"/>
      <c r="G5" s="57"/>
      <c r="H5" s="57"/>
      <c r="I5" s="57"/>
      <c r="J5" s="57"/>
      <c r="K5" s="57"/>
      <c r="L5" s="59"/>
    </row>
    <row r="6" spans="1:12" s="2" customFormat="1" ht="14.25" customHeight="1" x14ac:dyDescent="0.15">
      <c r="A6" s="7"/>
      <c r="B6" s="53"/>
      <c r="C6" s="53"/>
      <c r="D6" s="53"/>
      <c r="E6" s="8"/>
      <c r="F6" s="45" t="s">
        <v>6</v>
      </c>
      <c r="G6" s="45" t="s">
        <v>7</v>
      </c>
      <c r="H6" s="45" t="s">
        <v>8</v>
      </c>
      <c r="I6" s="45" t="s">
        <v>6</v>
      </c>
      <c r="J6" s="45" t="s">
        <v>7</v>
      </c>
      <c r="K6" s="45" t="s">
        <v>8</v>
      </c>
      <c r="L6" s="59"/>
    </row>
    <row r="7" spans="1:12" s="2" customFormat="1" ht="14.25" customHeight="1" x14ac:dyDescent="0.15">
      <c r="A7" s="9"/>
      <c r="B7" s="54"/>
      <c r="C7" s="54"/>
      <c r="D7" s="54"/>
      <c r="E7" s="10"/>
      <c r="F7" s="46"/>
      <c r="G7" s="46"/>
      <c r="H7" s="46"/>
      <c r="I7" s="46"/>
      <c r="J7" s="46"/>
      <c r="K7" s="46"/>
      <c r="L7" s="60"/>
    </row>
    <row r="8" spans="1:12" ht="6.95" customHeight="1" x14ac:dyDescent="0.15">
      <c r="A8" s="11"/>
      <c r="B8" s="11"/>
      <c r="C8" s="11"/>
      <c r="D8" s="12"/>
      <c r="E8" s="12"/>
      <c r="F8" s="13"/>
      <c r="G8" s="14"/>
      <c r="H8" s="14"/>
      <c r="I8" s="14"/>
      <c r="J8" s="14"/>
      <c r="K8" s="14"/>
      <c r="L8" s="14"/>
    </row>
    <row r="9" spans="1:12" ht="12.95" customHeight="1" x14ac:dyDescent="0.15">
      <c r="A9" s="16"/>
      <c r="B9" s="47" t="s">
        <v>9</v>
      </c>
      <c r="C9" s="48"/>
      <c r="D9" s="48"/>
      <c r="E9" s="17"/>
      <c r="F9" s="18">
        <f>SUM(G9:H9)</f>
        <v>125545</v>
      </c>
      <c r="G9" s="19">
        <f>SUM(G11:G13)</f>
        <v>79234</v>
      </c>
      <c r="H9" s="19">
        <f>SUM(H11:H13)</f>
        <v>46311</v>
      </c>
      <c r="I9" s="20">
        <v>128683</v>
      </c>
      <c r="J9" s="20">
        <v>111049</v>
      </c>
      <c r="K9" s="20">
        <v>17634</v>
      </c>
      <c r="L9" s="21">
        <f>F9-I9</f>
        <v>-3138</v>
      </c>
    </row>
    <row r="10" spans="1:12" ht="12.95" customHeight="1" x14ac:dyDescent="0.15">
      <c r="A10" s="16"/>
      <c r="B10" s="22"/>
      <c r="C10" s="22"/>
      <c r="D10" s="23"/>
      <c r="E10" s="24"/>
      <c r="F10" s="25"/>
      <c r="G10" s="26"/>
      <c r="H10" s="27"/>
      <c r="I10" s="27"/>
      <c r="J10" s="27"/>
      <c r="K10" s="27"/>
      <c r="L10" s="28"/>
    </row>
    <row r="11" spans="1:12" ht="12.95" customHeight="1" x14ac:dyDescent="0.15">
      <c r="A11" s="16"/>
      <c r="B11" s="22"/>
      <c r="C11" s="47" t="s">
        <v>10</v>
      </c>
      <c r="D11" s="48"/>
      <c r="E11" s="17"/>
      <c r="F11" s="18">
        <f>SUM(G11:H11)</f>
        <v>11751</v>
      </c>
      <c r="G11" s="19">
        <f>SUM(G15:G37)</f>
        <v>6012</v>
      </c>
      <c r="H11" s="19">
        <f>SUM(H15:H37)</f>
        <v>5739</v>
      </c>
      <c r="I11" s="19">
        <f>SUM(I15:I37)</f>
        <v>42812</v>
      </c>
      <c r="J11" s="19">
        <v>37763</v>
      </c>
      <c r="K11" s="19">
        <v>5049</v>
      </c>
      <c r="L11" s="29">
        <f>F11-I11</f>
        <v>-31061</v>
      </c>
    </row>
    <row r="12" spans="1:12" ht="12.95" customHeight="1" x14ac:dyDescent="0.15">
      <c r="A12" s="16"/>
      <c r="B12" s="22"/>
      <c r="C12" s="47" t="s">
        <v>11</v>
      </c>
      <c r="D12" s="47"/>
      <c r="E12" s="17"/>
      <c r="F12" s="18">
        <f>SUM(G12:H12)</f>
        <v>63416</v>
      </c>
      <c r="G12" s="19">
        <f>SUM(G39:G64)</f>
        <v>44907</v>
      </c>
      <c r="H12" s="19">
        <f>SUM(H39:H64)</f>
        <v>18509</v>
      </c>
      <c r="I12" s="19">
        <v>61829</v>
      </c>
      <c r="J12" s="19">
        <v>52313</v>
      </c>
      <c r="K12" s="19">
        <v>9516</v>
      </c>
      <c r="L12" s="29">
        <f t="shared" ref="L12:L69" si="0">F12-I12</f>
        <v>1587</v>
      </c>
    </row>
    <row r="13" spans="1:12" ht="12.95" customHeight="1" x14ac:dyDescent="0.15">
      <c r="A13" s="16"/>
      <c r="B13" s="22"/>
      <c r="C13" s="47" t="s">
        <v>12</v>
      </c>
      <c r="D13" s="48"/>
      <c r="E13" s="17"/>
      <c r="F13" s="18">
        <f>SUM(G13:H13)</f>
        <v>50378</v>
      </c>
      <c r="G13" s="19">
        <f>SUM(G66:G69)</f>
        <v>28315</v>
      </c>
      <c r="H13" s="19">
        <f>SUM(H66:H69)</f>
        <v>22063</v>
      </c>
      <c r="I13" s="19">
        <f>SUM(I66:I69)</f>
        <v>22177</v>
      </c>
      <c r="J13" s="19">
        <v>19302</v>
      </c>
      <c r="K13" s="19">
        <v>2875</v>
      </c>
      <c r="L13" s="29">
        <f t="shared" si="0"/>
        <v>28201</v>
      </c>
    </row>
    <row r="14" spans="1:12" ht="12.95" customHeight="1" x14ac:dyDescent="0.15">
      <c r="A14" s="16"/>
      <c r="B14" s="22"/>
      <c r="C14" s="22"/>
      <c r="D14" s="23"/>
      <c r="E14" s="24"/>
      <c r="F14" s="25"/>
      <c r="G14" s="26"/>
      <c r="H14" s="27"/>
      <c r="I14" s="26"/>
      <c r="J14" s="26"/>
      <c r="K14" s="27"/>
      <c r="L14" s="28"/>
    </row>
    <row r="15" spans="1:12" ht="12.95" customHeight="1" x14ac:dyDescent="0.15">
      <c r="A15" s="16"/>
      <c r="B15" s="22"/>
      <c r="C15" s="22"/>
      <c r="D15" s="23" t="s">
        <v>13</v>
      </c>
      <c r="E15" s="17"/>
      <c r="F15" s="18">
        <f>G15+H15</f>
        <v>65</v>
      </c>
      <c r="G15" s="30">
        <v>34</v>
      </c>
      <c r="H15" s="30">
        <v>31</v>
      </c>
      <c r="I15" s="19">
        <f>J15+K15</f>
        <v>6168</v>
      </c>
      <c r="J15" s="30">
        <v>5563</v>
      </c>
      <c r="K15" s="30">
        <v>605</v>
      </c>
      <c r="L15" s="29">
        <f t="shared" si="0"/>
        <v>-6103</v>
      </c>
    </row>
    <row r="16" spans="1:12" ht="12.95" customHeight="1" x14ac:dyDescent="0.15">
      <c r="A16" s="16"/>
      <c r="B16" s="22"/>
      <c r="C16" s="22"/>
      <c r="D16" s="23" t="s">
        <v>14</v>
      </c>
      <c r="E16" s="17"/>
      <c r="F16" s="18">
        <f t="shared" ref="F16:F69" si="1">G16+H16</f>
        <v>119</v>
      </c>
      <c r="G16" s="30">
        <v>59</v>
      </c>
      <c r="H16" s="30">
        <v>60</v>
      </c>
      <c r="I16" s="19">
        <f t="shared" ref="I16:I69" si="2">J16+K16</f>
        <v>2723</v>
      </c>
      <c r="J16" s="30">
        <v>2703</v>
      </c>
      <c r="K16" s="30">
        <v>20</v>
      </c>
      <c r="L16" s="29">
        <f t="shared" si="0"/>
        <v>-2604</v>
      </c>
    </row>
    <row r="17" spans="1:12" ht="12.95" customHeight="1" x14ac:dyDescent="0.15">
      <c r="A17" s="16"/>
      <c r="B17" s="22"/>
      <c r="C17" s="22"/>
      <c r="D17" s="23" t="s">
        <v>15</v>
      </c>
      <c r="E17" s="17"/>
      <c r="F17" s="18">
        <f t="shared" si="1"/>
        <v>166</v>
      </c>
      <c r="G17" s="30">
        <v>86</v>
      </c>
      <c r="H17" s="30">
        <v>80</v>
      </c>
      <c r="I17" s="19">
        <f t="shared" si="2"/>
        <v>4899</v>
      </c>
      <c r="J17" s="30">
        <v>4715</v>
      </c>
      <c r="K17" s="30">
        <v>184</v>
      </c>
      <c r="L17" s="29">
        <f t="shared" si="0"/>
        <v>-4733</v>
      </c>
    </row>
    <row r="18" spans="1:12" ht="12.95" customHeight="1" x14ac:dyDescent="0.15">
      <c r="A18" s="16"/>
      <c r="B18" s="22"/>
      <c r="C18" s="22"/>
      <c r="D18" s="23" t="s">
        <v>16</v>
      </c>
      <c r="E18" s="17"/>
      <c r="F18" s="18">
        <f t="shared" si="1"/>
        <v>454</v>
      </c>
      <c r="G18" s="30">
        <v>275</v>
      </c>
      <c r="H18" s="30">
        <v>179</v>
      </c>
      <c r="I18" s="19">
        <f t="shared" si="2"/>
        <v>8112</v>
      </c>
      <c r="J18" s="30">
        <v>7224</v>
      </c>
      <c r="K18" s="30">
        <v>888</v>
      </c>
      <c r="L18" s="29">
        <f t="shared" si="0"/>
        <v>-7658</v>
      </c>
    </row>
    <row r="19" spans="1:12" ht="12.95" customHeight="1" x14ac:dyDescent="0.15">
      <c r="A19" s="16"/>
      <c r="B19" s="22"/>
      <c r="C19" s="22"/>
      <c r="D19" s="23" t="s">
        <v>17</v>
      </c>
      <c r="E19" s="17"/>
      <c r="F19" s="18">
        <f t="shared" si="1"/>
        <v>275</v>
      </c>
      <c r="G19" s="30">
        <v>143</v>
      </c>
      <c r="H19" s="30">
        <v>132</v>
      </c>
      <c r="I19" s="19">
        <f t="shared" si="2"/>
        <v>1323</v>
      </c>
      <c r="J19" s="30">
        <v>943</v>
      </c>
      <c r="K19" s="30">
        <v>380</v>
      </c>
      <c r="L19" s="29">
        <f t="shared" si="0"/>
        <v>-1048</v>
      </c>
    </row>
    <row r="20" spans="1:12" ht="12.95" customHeight="1" x14ac:dyDescent="0.15">
      <c r="A20" s="16"/>
      <c r="B20" s="22"/>
      <c r="C20" s="22"/>
      <c r="D20" s="23" t="s">
        <v>18</v>
      </c>
      <c r="E20" s="17"/>
      <c r="F20" s="18">
        <f t="shared" si="1"/>
        <v>152</v>
      </c>
      <c r="G20" s="30">
        <v>81</v>
      </c>
      <c r="H20" s="30">
        <v>71</v>
      </c>
      <c r="I20" s="19">
        <f t="shared" si="2"/>
        <v>632</v>
      </c>
      <c r="J20" s="30">
        <v>604</v>
      </c>
      <c r="K20" s="30">
        <v>28</v>
      </c>
      <c r="L20" s="29">
        <f t="shared" si="0"/>
        <v>-480</v>
      </c>
    </row>
    <row r="21" spans="1:12" ht="12.95" customHeight="1" x14ac:dyDescent="0.15">
      <c r="A21" s="16"/>
      <c r="B21" s="22"/>
      <c r="C21" s="22"/>
      <c r="D21" s="23" t="s">
        <v>19</v>
      </c>
      <c r="E21" s="17"/>
      <c r="F21" s="18">
        <f t="shared" si="1"/>
        <v>196</v>
      </c>
      <c r="G21" s="30">
        <v>88</v>
      </c>
      <c r="H21" s="30">
        <v>108</v>
      </c>
      <c r="I21" s="19">
        <f t="shared" si="2"/>
        <v>337</v>
      </c>
      <c r="J21" s="30">
        <v>328</v>
      </c>
      <c r="K21" s="30">
        <v>9</v>
      </c>
      <c r="L21" s="29">
        <f t="shared" si="0"/>
        <v>-141</v>
      </c>
    </row>
    <row r="22" spans="1:12" ht="12.95" customHeight="1" x14ac:dyDescent="0.15">
      <c r="A22" s="16"/>
      <c r="B22" s="22"/>
      <c r="C22" s="22"/>
      <c r="D22" s="23" t="s">
        <v>20</v>
      </c>
      <c r="E22" s="17"/>
      <c r="F22" s="18">
        <f t="shared" si="1"/>
        <v>418</v>
      </c>
      <c r="G22" s="30">
        <v>169</v>
      </c>
      <c r="H22" s="30">
        <v>249</v>
      </c>
      <c r="I22" s="19">
        <f t="shared" si="2"/>
        <v>1277</v>
      </c>
      <c r="J22" s="30">
        <v>1235</v>
      </c>
      <c r="K22" s="30">
        <v>42</v>
      </c>
      <c r="L22" s="29">
        <f t="shared" si="0"/>
        <v>-859</v>
      </c>
    </row>
    <row r="23" spans="1:12" ht="12.95" customHeight="1" x14ac:dyDescent="0.15">
      <c r="A23" s="16"/>
      <c r="B23" s="22"/>
      <c r="C23" s="22"/>
      <c r="D23" s="23" t="s">
        <v>21</v>
      </c>
      <c r="E23" s="17"/>
      <c r="F23" s="18">
        <f t="shared" si="1"/>
        <v>354</v>
      </c>
      <c r="G23" s="30">
        <v>185</v>
      </c>
      <c r="H23" s="30">
        <v>169</v>
      </c>
      <c r="I23" s="19">
        <f t="shared" si="2"/>
        <v>1763</v>
      </c>
      <c r="J23" s="30">
        <v>1688</v>
      </c>
      <c r="K23" s="30">
        <v>75</v>
      </c>
      <c r="L23" s="29">
        <f t="shared" si="0"/>
        <v>-1409</v>
      </c>
    </row>
    <row r="24" spans="1:12" ht="12.95" customHeight="1" x14ac:dyDescent="0.15">
      <c r="A24" s="16"/>
      <c r="B24" s="22"/>
      <c r="C24" s="22"/>
      <c r="D24" s="23" t="s">
        <v>22</v>
      </c>
      <c r="E24" s="17"/>
      <c r="F24" s="18">
        <f t="shared" si="1"/>
        <v>330</v>
      </c>
      <c r="G24" s="30">
        <v>161</v>
      </c>
      <c r="H24" s="30">
        <v>169</v>
      </c>
      <c r="I24" s="19">
        <f t="shared" si="2"/>
        <v>730</v>
      </c>
      <c r="J24" s="30">
        <v>563</v>
      </c>
      <c r="K24" s="30">
        <v>167</v>
      </c>
      <c r="L24" s="29">
        <f t="shared" si="0"/>
        <v>-400</v>
      </c>
    </row>
    <row r="25" spans="1:12" ht="12.95" customHeight="1" x14ac:dyDescent="0.15">
      <c r="A25" s="16"/>
      <c r="B25" s="22"/>
      <c r="C25" s="22"/>
      <c r="D25" s="23" t="s">
        <v>23</v>
      </c>
      <c r="E25" s="17"/>
      <c r="F25" s="18">
        <f t="shared" si="1"/>
        <v>714</v>
      </c>
      <c r="G25" s="30">
        <v>325</v>
      </c>
      <c r="H25" s="30">
        <v>389</v>
      </c>
      <c r="I25" s="19">
        <f t="shared" si="2"/>
        <v>745</v>
      </c>
      <c r="J25" s="30">
        <v>700</v>
      </c>
      <c r="K25" s="30">
        <v>45</v>
      </c>
      <c r="L25" s="29">
        <f t="shared" si="0"/>
        <v>-31</v>
      </c>
    </row>
    <row r="26" spans="1:12" ht="12.95" customHeight="1" x14ac:dyDescent="0.15">
      <c r="A26" s="16"/>
      <c r="B26" s="22"/>
      <c r="C26" s="22"/>
      <c r="D26" s="23" t="s">
        <v>24</v>
      </c>
      <c r="E26" s="17"/>
      <c r="F26" s="18">
        <f t="shared" si="1"/>
        <v>1813</v>
      </c>
      <c r="G26" s="31">
        <v>998</v>
      </c>
      <c r="H26" s="30">
        <v>815</v>
      </c>
      <c r="I26" s="19">
        <f t="shared" si="2"/>
        <v>3113</v>
      </c>
      <c r="J26" s="30">
        <v>2205</v>
      </c>
      <c r="K26" s="30">
        <v>908</v>
      </c>
      <c r="L26" s="29">
        <f t="shared" si="0"/>
        <v>-1300</v>
      </c>
    </row>
    <row r="27" spans="1:12" ht="12.95" customHeight="1" x14ac:dyDescent="0.15">
      <c r="A27" s="16"/>
      <c r="B27" s="22"/>
      <c r="C27" s="22"/>
      <c r="D27" s="23" t="s">
        <v>25</v>
      </c>
      <c r="E27" s="17"/>
      <c r="F27" s="18">
        <f t="shared" si="1"/>
        <v>320</v>
      </c>
      <c r="G27" s="30">
        <v>198</v>
      </c>
      <c r="H27" s="30">
        <v>122</v>
      </c>
      <c r="I27" s="19">
        <f t="shared" si="2"/>
        <v>4422</v>
      </c>
      <c r="J27" s="30">
        <v>3977</v>
      </c>
      <c r="K27" s="30">
        <v>445</v>
      </c>
      <c r="L27" s="29">
        <f t="shared" si="0"/>
        <v>-4102</v>
      </c>
    </row>
    <row r="28" spans="1:12" ht="12.95" customHeight="1" x14ac:dyDescent="0.15">
      <c r="A28" s="16"/>
      <c r="B28" s="22"/>
      <c r="C28" s="22"/>
      <c r="D28" s="23" t="s">
        <v>26</v>
      </c>
      <c r="E28" s="17"/>
      <c r="F28" s="18">
        <f t="shared" si="1"/>
        <v>689</v>
      </c>
      <c r="G28" s="30">
        <v>400</v>
      </c>
      <c r="H28" s="30">
        <v>289</v>
      </c>
      <c r="I28" s="19">
        <f t="shared" si="2"/>
        <v>1355</v>
      </c>
      <c r="J28" s="30">
        <v>1091</v>
      </c>
      <c r="K28" s="30">
        <v>264</v>
      </c>
      <c r="L28" s="29">
        <f t="shared" si="0"/>
        <v>-666</v>
      </c>
    </row>
    <row r="29" spans="1:12" ht="12.95" customHeight="1" x14ac:dyDescent="0.15">
      <c r="A29" s="16"/>
      <c r="B29" s="22"/>
      <c r="C29" s="22"/>
      <c r="D29" s="23" t="s">
        <v>27</v>
      </c>
      <c r="E29" s="17"/>
      <c r="F29" s="18">
        <f t="shared" si="1"/>
        <v>1767</v>
      </c>
      <c r="G29" s="30">
        <v>1069</v>
      </c>
      <c r="H29" s="30">
        <v>698</v>
      </c>
      <c r="I29" s="19">
        <f t="shared" si="2"/>
        <v>2275</v>
      </c>
      <c r="J29" s="30">
        <v>1849</v>
      </c>
      <c r="K29" s="30">
        <v>426</v>
      </c>
      <c r="L29" s="29">
        <f t="shared" si="0"/>
        <v>-508</v>
      </c>
    </row>
    <row r="30" spans="1:12" ht="12.95" customHeight="1" x14ac:dyDescent="0.15">
      <c r="A30" s="16"/>
      <c r="B30" s="22"/>
      <c r="C30" s="22"/>
      <c r="D30" s="23" t="s">
        <v>28</v>
      </c>
      <c r="E30" s="17"/>
      <c r="F30" s="18">
        <f t="shared" si="1"/>
        <v>327</v>
      </c>
      <c r="G30" s="30">
        <v>163</v>
      </c>
      <c r="H30" s="30">
        <v>164</v>
      </c>
      <c r="I30" s="19">
        <f t="shared" si="2"/>
        <v>1344</v>
      </c>
      <c r="J30" s="30">
        <v>1091</v>
      </c>
      <c r="K30" s="30">
        <v>253</v>
      </c>
      <c r="L30" s="29">
        <f t="shared" si="0"/>
        <v>-1017</v>
      </c>
    </row>
    <row r="31" spans="1:12" ht="12.95" customHeight="1" x14ac:dyDescent="0.15">
      <c r="A31" s="16"/>
      <c r="B31" s="22"/>
      <c r="C31" s="22"/>
      <c r="D31" s="23" t="s">
        <v>29</v>
      </c>
      <c r="E31" s="17"/>
      <c r="F31" s="18">
        <f t="shared" si="1"/>
        <v>307</v>
      </c>
      <c r="G31" s="30">
        <v>138</v>
      </c>
      <c r="H31" s="30">
        <v>169</v>
      </c>
      <c r="I31" s="19">
        <f t="shared" si="2"/>
        <v>273</v>
      </c>
      <c r="J31" s="30">
        <v>245</v>
      </c>
      <c r="K31" s="30">
        <v>28</v>
      </c>
      <c r="L31" s="29">
        <f t="shared" si="0"/>
        <v>34</v>
      </c>
    </row>
    <row r="32" spans="1:12" ht="12.95" customHeight="1" x14ac:dyDescent="0.15">
      <c r="A32" s="16"/>
      <c r="B32" s="22"/>
      <c r="C32" s="22"/>
      <c r="D32" s="23" t="s">
        <v>30</v>
      </c>
      <c r="E32" s="17"/>
      <c r="F32" s="18">
        <f t="shared" si="1"/>
        <v>184</v>
      </c>
      <c r="G32" s="30">
        <v>63</v>
      </c>
      <c r="H32" s="30">
        <v>121</v>
      </c>
      <c r="I32" s="19">
        <f t="shared" si="2"/>
        <v>127</v>
      </c>
      <c r="J32" s="30">
        <v>101</v>
      </c>
      <c r="K32" s="30">
        <v>26</v>
      </c>
      <c r="L32" s="29">
        <f t="shared" si="0"/>
        <v>57</v>
      </c>
    </row>
    <row r="33" spans="1:12" ht="12.95" customHeight="1" x14ac:dyDescent="0.15">
      <c r="A33" s="16"/>
      <c r="B33" s="22"/>
      <c r="C33" s="22"/>
      <c r="D33" s="23" t="s">
        <v>31</v>
      </c>
      <c r="E33" s="17"/>
      <c r="F33" s="18">
        <f t="shared" si="1"/>
        <v>606</v>
      </c>
      <c r="G33" s="30">
        <v>288</v>
      </c>
      <c r="H33" s="30">
        <v>318</v>
      </c>
      <c r="I33" s="19">
        <f t="shared" si="2"/>
        <v>351</v>
      </c>
      <c r="J33" s="30">
        <v>260</v>
      </c>
      <c r="K33" s="30">
        <v>91</v>
      </c>
      <c r="L33" s="29">
        <f t="shared" si="0"/>
        <v>255</v>
      </c>
    </row>
    <row r="34" spans="1:12" ht="12.95" customHeight="1" x14ac:dyDescent="0.15">
      <c r="A34" s="16"/>
      <c r="B34" s="22"/>
      <c r="C34" s="22"/>
      <c r="D34" s="23" t="s">
        <v>32</v>
      </c>
      <c r="E34" s="17"/>
      <c r="F34" s="18">
        <f t="shared" si="1"/>
        <v>1218</v>
      </c>
      <c r="G34" s="30">
        <v>594</v>
      </c>
      <c r="H34" s="30">
        <v>624</v>
      </c>
      <c r="I34" s="19">
        <f t="shared" si="2"/>
        <v>410</v>
      </c>
      <c r="J34" s="30">
        <v>347</v>
      </c>
      <c r="K34" s="30">
        <v>63</v>
      </c>
      <c r="L34" s="29">
        <f t="shared" si="0"/>
        <v>808</v>
      </c>
    </row>
    <row r="35" spans="1:12" ht="12.95" customHeight="1" x14ac:dyDescent="0.15">
      <c r="A35" s="16"/>
      <c r="B35" s="22"/>
      <c r="C35" s="22"/>
      <c r="D35" s="23" t="s">
        <v>33</v>
      </c>
      <c r="E35" s="17"/>
      <c r="F35" s="18">
        <f t="shared" si="1"/>
        <v>369</v>
      </c>
      <c r="G35" s="30">
        <v>141</v>
      </c>
      <c r="H35" s="30">
        <v>228</v>
      </c>
      <c r="I35" s="19">
        <f t="shared" si="2"/>
        <v>175</v>
      </c>
      <c r="J35" s="30">
        <v>129</v>
      </c>
      <c r="K35" s="30">
        <v>46</v>
      </c>
      <c r="L35" s="29">
        <f t="shared" si="0"/>
        <v>194</v>
      </c>
    </row>
    <row r="36" spans="1:12" ht="12.95" customHeight="1" x14ac:dyDescent="0.15">
      <c r="A36" s="16"/>
      <c r="B36" s="22"/>
      <c r="C36" s="22"/>
      <c r="D36" s="23" t="s">
        <v>34</v>
      </c>
      <c r="E36" s="17"/>
      <c r="F36" s="18">
        <f t="shared" si="1"/>
        <v>313</v>
      </c>
      <c r="G36" s="30">
        <v>129</v>
      </c>
      <c r="H36" s="30">
        <v>184</v>
      </c>
      <c r="I36" s="19">
        <f t="shared" si="2"/>
        <v>97</v>
      </c>
      <c r="J36" s="30">
        <v>66</v>
      </c>
      <c r="K36" s="30">
        <v>31</v>
      </c>
      <c r="L36" s="29">
        <f t="shared" si="0"/>
        <v>216</v>
      </c>
    </row>
    <row r="37" spans="1:12" ht="12.95" customHeight="1" x14ac:dyDescent="0.15">
      <c r="A37" s="16"/>
      <c r="B37" s="22"/>
      <c r="C37" s="22"/>
      <c r="D37" s="23" t="s">
        <v>35</v>
      </c>
      <c r="E37" s="17"/>
      <c r="F37" s="18">
        <f t="shared" si="1"/>
        <v>595</v>
      </c>
      <c r="G37" s="30">
        <v>225</v>
      </c>
      <c r="H37" s="30">
        <v>370</v>
      </c>
      <c r="I37" s="19">
        <f t="shared" si="2"/>
        <v>161</v>
      </c>
      <c r="J37" s="30">
        <v>136</v>
      </c>
      <c r="K37" s="30">
        <v>25</v>
      </c>
      <c r="L37" s="29">
        <f t="shared" si="0"/>
        <v>434</v>
      </c>
    </row>
    <row r="38" spans="1:12" ht="12.95" customHeight="1" x14ac:dyDescent="0.15">
      <c r="A38" s="16"/>
      <c r="B38" s="22"/>
      <c r="C38" s="22"/>
      <c r="D38" s="23"/>
      <c r="E38" s="24"/>
      <c r="F38" s="18"/>
      <c r="I38" s="19"/>
      <c r="L38" s="28"/>
    </row>
    <row r="39" spans="1:12" ht="12.95" customHeight="1" x14ac:dyDescent="0.15">
      <c r="A39" s="16"/>
      <c r="B39" s="22"/>
      <c r="C39" s="22"/>
      <c r="D39" s="23" t="s">
        <v>36</v>
      </c>
      <c r="E39" s="17"/>
      <c r="F39" s="18">
        <f t="shared" si="1"/>
        <v>3819</v>
      </c>
      <c r="G39" s="26">
        <v>2743</v>
      </c>
      <c r="H39" s="27">
        <v>1076</v>
      </c>
      <c r="I39" s="19">
        <f t="shared" si="2"/>
        <v>7437</v>
      </c>
      <c r="J39" s="26">
        <v>6493</v>
      </c>
      <c r="K39" s="27">
        <v>944</v>
      </c>
      <c r="L39" s="29">
        <f t="shared" si="0"/>
        <v>-3618</v>
      </c>
    </row>
    <row r="40" spans="1:12" ht="12.95" customHeight="1" x14ac:dyDescent="0.15">
      <c r="A40" s="16"/>
      <c r="B40" s="22"/>
      <c r="C40" s="22"/>
      <c r="D40" s="23" t="s">
        <v>37</v>
      </c>
      <c r="E40" s="17"/>
      <c r="F40" s="18">
        <f t="shared" si="1"/>
        <v>1054</v>
      </c>
      <c r="G40" s="33">
        <v>730</v>
      </c>
      <c r="H40" s="33">
        <v>324</v>
      </c>
      <c r="I40" s="19">
        <f t="shared" si="2"/>
        <v>1963</v>
      </c>
      <c r="J40" s="30">
        <v>1557</v>
      </c>
      <c r="K40" s="30">
        <v>406</v>
      </c>
      <c r="L40" s="29">
        <f t="shared" si="0"/>
        <v>-909</v>
      </c>
    </row>
    <row r="41" spans="1:12" ht="12.95" customHeight="1" x14ac:dyDescent="0.15">
      <c r="A41" s="16"/>
      <c r="B41" s="22"/>
      <c r="C41" s="22"/>
      <c r="D41" s="23" t="s">
        <v>38</v>
      </c>
      <c r="E41" s="17"/>
      <c r="F41" s="18">
        <f t="shared" si="1"/>
        <v>1177</v>
      </c>
      <c r="G41" s="33">
        <v>758</v>
      </c>
      <c r="H41" s="33">
        <v>419</v>
      </c>
      <c r="I41" s="19">
        <f t="shared" si="2"/>
        <v>1526</v>
      </c>
      <c r="J41" s="30">
        <v>1362</v>
      </c>
      <c r="K41" s="30">
        <v>164</v>
      </c>
      <c r="L41" s="29">
        <f t="shared" si="0"/>
        <v>-349</v>
      </c>
    </row>
    <row r="42" spans="1:12" ht="12.95" customHeight="1" x14ac:dyDescent="0.15">
      <c r="A42" s="16"/>
      <c r="B42" s="22"/>
      <c r="C42" s="22"/>
      <c r="D42" s="23" t="s">
        <v>39</v>
      </c>
      <c r="E42" s="17"/>
      <c r="F42" s="18">
        <f t="shared" si="1"/>
        <v>2384</v>
      </c>
      <c r="G42" s="33">
        <v>1640</v>
      </c>
      <c r="H42" s="33">
        <v>744</v>
      </c>
      <c r="I42" s="19">
        <f t="shared" si="2"/>
        <v>1109</v>
      </c>
      <c r="J42" s="30">
        <v>1005</v>
      </c>
      <c r="K42" s="30">
        <v>104</v>
      </c>
      <c r="L42" s="29">
        <f t="shared" si="0"/>
        <v>1275</v>
      </c>
    </row>
    <row r="43" spans="1:12" ht="12.95" customHeight="1" x14ac:dyDescent="0.15">
      <c r="A43" s="16"/>
      <c r="B43" s="22"/>
      <c r="C43" s="22"/>
      <c r="D43" s="23" t="s">
        <v>40</v>
      </c>
      <c r="E43" s="17"/>
      <c r="F43" s="18">
        <f t="shared" si="1"/>
        <v>4329</v>
      </c>
      <c r="G43" s="33">
        <v>2992</v>
      </c>
      <c r="H43" s="33">
        <v>1337</v>
      </c>
      <c r="I43" s="19">
        <f t="shared" si="2"/>
        <v>5903</v>
      </c>
      <c r="J43" s="30">
        <v>5413</v>
      </c>
      <c r="K43" s="30">
        <v>490</v>
      </c>
      <c r="L43" s="29">
        <f t="shared" si="0"/>
        <v>-1574</v>
      </c>
    </row>
    <row r="44" spans="1:12" ht="12.95" customHeight="1" x14ac:dyDescent="0.15">
      <c r="A44" s="16"/>
      <c r="B44" s="22"/>
      <c r="C44" s="22"/>
      <c r="D44" s="23" t="s">
        <v>41</v>
      </c>
      <c r="E44" s="17"/>
      <c r="F44" s="18">
        <f t="shared" si="1"/>
        <v>3252</v>
      </c>
      <c r="G44" s="33">
        <v>2512</v>
      </c>
      <c r="H44" s="33">
        <v>740</v>
      </c>
      <c r="I44" s="19">
        <f t="shared" si="2"/>
        <v>2335</v>
      </c>
      <c r="J44" s="30">
        <v>2086</v>
      </c>
      <c r="K44" s="30">
        <v>249</v>
      </c>
      <c r="L44" s="29">
        <f t="shared" si="0"/>
        <v>917</v>
      </c>
    </row>
    <row r="45" spans="1:12" ht="12.95" customHeight="1" x14ac:dyDescent="0.15">
      <c r="A45" s="16"/>
      <c r="B45" s="22"/>
      <c r="C45" s="22"/>
      <c r="D45" s="23" t="s">
        <v>42</v>
      </c>
      <c r="E45" s="17"/>
      <c r="F45" s="18">
        <f t="shared" si="1"/>
        <v>2501</v>
      </c>
      <c r="G45" s="33">
        <v>1528</v>
      </c>
      <c r="H45" s="33">
        <v>973</v>
      </c>
      <c r="I45" s="19">
        <f t="shared" si="2"/>
        <v>3144</v>
      </c>
      <c r="J45" s="30">
        <v>2641</v>
      </c>
      <c r="K45" s="30">
        <v>503</v>
      </c>
      <c r="L45" s="29">
        <f t="shared" si="0"/>
        <v>-643</v>
      </c>
    </row>
    <row r="46" spans="1:12" ht="12.95" customHeight="1" x14ac:dyDescent="0.15">
      <c r="A46" s="16"/>
      <c r="B46" s="22"/>
      <c r="C46" s="22"/>
      <c r="D46" s="23" t="s">
        <v>43</v>
      </c>
      <c r="E46" s="17"/>
      <c r="F46" s="18">
        <f t="shared" si="1"/>
        <v>6588</v>
      </c>
      <c r="G46" s="33">
        <v>4410</v>
      </c>
      <c r="H46" s="33">
        <v>2178</v>
      </c>
      <c r="I46" s="19">
        <f t="shared" si="2"/>
        <v>6213</v>
      </c>
      <c r="J46" s="30">
        <v>4420</v>
      </c>
      <c r="K46" s="30">
        <v>1793</v>
      </c>
      <c r="L46" s="29">
        <f t="shared" si="0"/>
        <v>375</v>
      </c>
    </row>
    <row r="47" spans="1:12" ht="12.95" customHeight="1" x14ac:dyDescent="0.15">
      <c r="A47" s="16"/>
      <c r="B47" s="22"/>
      <c r="C47" s="22"/>
      <c r="D47" s="23" t="s">
        <v>44</v>
      </c>
      <c r="E47" s="17"/>
      <c r="F47" s="18">
        <f t="shared" si="1"/>
        <v>1313</v>
      </c>
      <c r="G47" s="33">
        <v>842</v>
      </c>
      <c r="H47" s="33">
        <v>471</v>
      </c>
      <c r="I47" s="19">
        <f t="shared" si="2"/>
        <v>1083</v>
      </c>
      <c r="J47" s="30">
        <v>731</v>
      </c>
      <c r="K47" s="30">
        <v>352</v>
      </c>
      <c r="L47" s="29">
        <f t="shared" si="0"/>
        <v>230</v>
      </c>
    </row>
    <row r="48" spans="1:12" ht="12.95" customHeight="1" x14ac:dyDescent="0.15">
      <c r="A48" s="16"/>
      <c r="B48" s="22"/>
      <c r="C48" s="22"/>
      <c r="D48" s="23" t="s">
        <v>45</v>
      </c>
      <c r="E48" s="17"/>
      <c r="F48" s="18">
        <f t="shared" si="1"/>
        <v>1727</v>
      </c>
      <c r="G48" s="33">
        <v>1067</v>
      </c>
      <c r="H48" s="33">
        <v>660</v>
      </c>
      <c r="I48" s="19">
        <f t="shared" si="2"/>
        <v>1177</v>
      </c>
      <c r="J48" s="30">
        <v>776</v>
      </c>
      <c r="K48" s="30">
        <v>401</v>
      </c>
      <c r="L48" s="29">
        <f t="shared" si="0"/>
        <v>550</v>
      </c>
    </row>
    <row r="49" spans="1:12" ht="12.95" customHeight="1" x14ac:dyDescent="0.15">
      <c r="A49" s="16"/>
      <c r="B49" s="22"/>
      <c r="C49" s="22"/>
      <c r="D49" s="23" t="s">
        <v>46</v>
      </c>
      <c r="E49" s="17"/>
      <c r="F49" s="18">
        <f t="shared" si="1"/>
        <v>13259</v>
      </c>
      <c r="G49" s="33">
        <v>10218</v>
      </c>
      <c r="H49" s="33">
        <v>3041</v>
      </c>
      <c r="I49" s="19">
        <f t="shared" si="2"/>
        <v>10994</v>
      </c>
      <c r="J49" s="30">
        <v>9532</v>
      </c>
      <c r="K49" s="30">
        <v>1462</v>
      </c>
      <c r="L49" s="29">
        <f t="shared" si="0"/>
        <v>2265</v>
      </c>
    </row>
    <row r="50" spans="1:12" ht="12.95" customHeight="1" x14ac:dyDescent="0.15">
      <c r="A50" s="16"/>
      <c r="B50" s="22"/>
      <c r="C50" s="22"/>
      <c r="D50" s="23" t="s">
        <v>47</v>
      </c>
      <c r="E50" s="17"/>
      <c r="F50" s="18">
        <f t="shared" si="1"/>
        <v>1047</v>
      </c>
      <c r="G50" s="33">
        <v>617</v>
      </c>
      <c r="H50" s="33">
        <v>430</v>
      </c>
      <c r="I50" s="19">
        <f t="shared" si="2"/>
        <v>378</v>
      </c>
      <c r="J50" s="30">
        <v>305</v>
      </c>
      <c r="K50" s="30">
        <v>73</v>
      </c>
      <c r="L50" s="29">
        <f t="shared" si="0"/>
        <v>669</v>
      </c>
    </row>
    <row r="51" spans="1:12" ht="12.95" customHeight="1" x14ac:dyDescent="0.15">
      <c r="A51" s="16"/>
      <c r="B51" s="22"/>
      <c r="C51" s="22"/>
      <c r="D51" s="23" t="s">
        <v>48</v>
      </c>
      <c r="E51" s="17"/>
      <c r="F51" s="18">
        <f t="shared" si="1"/>
        <v>2124</v>
      </c>
      <c r="G51" s="33">
        <v>1441</v>
      </c>
      <c r="H51" s="33">
        <v>683</v>
      </c>
      <c r="I51" s="19">
        <f t="shared" si="2"/>
        <v>1352</v>
      </c>
      <c r="J51" s="30">
        <v>1030</v>
      </c>
      <c r="K51" s="30">
        <v>322</v>
      </c>
      <c r="L51" s="29">
        <f t="shared" si="0"/>
        <v>772</v>
      </c>
    </row>
    <row r="52" spans="1:12" ht="12.95" customHeight="1" x14ac:dyDescent="0.15">
      <c r="A52" s="16"/>
      <c r="B52" s="22"/>
      <c r="C52" s="22"/>
      <c r="D52" s="23" t="s">
        <v>49</v>
      </c>
      <c r="E52" s="17"/>
      <c r="F52" s="18">
        <f t="shared" si="1"/>
        <v>1441</v>
      </c>
      <c r="G52" s="33">
        <v>1021</v>
      </c>
      <c r="H52" s="33">
        <v>420</v>
      </c>
      <c r="I52" s="19">
        <f t="shared" si="2"/>
        <v>1641</v>
      </c>
      <c r="J52" s="30">
        <v>1125</v>
      </c>
      <c r="K52" s="30">
        <v>516</v>
      </c>
      <c r="L52" s="29">
        <f t="shared" si="0"/>
        <v>-200</v>
      </c>
    </row>
    <row r="53" spans="1:12" ht="12.95" customHeight="1" x14ac:dyDescent="0.15">
      <c r="A53" s="16"/>
      <c r="B53" s="22"/>
      <c r="C53" s="22"/>
      <c r="D53" s="23" t="s">
        <v>50</v>
      </c>
      <c r="E53" s="17"/>
      <c r="F53" s="18">
        <f t="shared" si="1"/>
        <v>1488</v>
      </c>
      <c r="G53" s="33">
        <v>1153</v>
      </c>
      <c r="H53" s="33">
        <v>335</v>
      </c>
      <c r="I53" s="19">
        <f t="shared" si="2"/>
        <v>720</v>
      </c>
      <c r="J53" s="30">
        <v>654</v>
      </c>
      <c r="K53" s="30">
        <v>66</v>
      </c>
      <c r="L53" s="29">
        <f t="shared" si="0"/>
        <v>768</v>
      </c>
    </row>
    <row r="54" spans="1:12" ht="12.95" customHeight="1" x14ac:dyDescent="0.15">
      <c r="A54" s="16"/>
      <c r="B54" s="22"/>
      <c r="C54" s="22"/>
      <c r="D54" s="23" t="s">
        <v>51</v>
      </c>
      <c r="E54" s="17"/>
      <c r="F54" s="18">
        <f t="shared" si="1"/>
        <v>346</v>
      </c>
      <c r="G54" s="33">
        <v>198</v>
      </c>
      <c r="H54" s="33">
        <v>148</v>
      </c>
      <c r="I54" s="19">
        <f t="shared" si="2"/>
        <v>259</v>
      </c>
      <c r="J54" s="30">
        <v>200</v>
      </c>
      <c r="K54" s="30">
        <v>59</v>
      </c>
      <c r="L54" s="29">
        <f t="shared" si="0"/>
        <v>87</v>
      </c>
    </row>
    <row r="55" spans="1:12" ht="12.95" customHeight="1" x14ac:dyDescent="0.15">
      <c r="A55" s="16"/>
      <c r="B55" s="22"/>
      <c r="C55" s="22"/>
      <c r="D55" s="23" t="s">
        <v>52</v>
      </c>
      <c r="E55" s="17"/>
      <c r="F55" s="18">
        <f t="shared" si="1"/>
        <v>1114</v>
      </c>
      <c r="G55" s="33">
        <v>757</v>
      </c>
      <c r="H55" s="33">
        <v>357</v>
      </c>
      <c r="I55" s="19">
        <f t="shared" si="2"/>
        <v>395</v>
      </c>
      <c r="J55" s="30">
        <v>307</v>
      </c>
      <c r="K55" s="30">
        <v>88</v>
      </c>
      <c r="L55" s="29">
        <f t="shared" si="0"/>
        <v>719</v>
      </c>
    </row>
    <row r="56" spans="1:12" ht="12.95" customHeight="1" x14ac:dyDescent="0.15">
      <c r="A56" s="16"/>
      <c r="B56" s="22"/>
      <c r="C56" s="22"/>
      <c r="D56" s="23" t="s">
        <v>53</v>
      </c>
      <c r="E56" s="17"/>
      <c r="F56" s="18">
        <f t="shared" si="1"/>
        <v>274</v>
      </c>
      <c r="G56" s="33">
        <v>146</v>
      </c>
      <c r="H56" s="33">
        <v>128</v>
      </c>
      <c r="I56" s="19">
        <f t="shared" si="2"/>
        <v>92</v>
      </c>
      <c r="J56" s="30">
        <v>68</v>
      </c>
      <c r="K56" s="30">
        <v>24</v>
      </c>
      <c r="L56" s="29">
        <f t="shared" si="0"/>
        <v>182</v>
      </c>
    </row>
    <row r="57" spans="1:12" ht="12.95" customHeight="1" x14ac:dyDescent="0.15">
      <c r="A57" s="16"/>
      <c r="B57" s="22"/>
      <c r="C57" s="22"/>
      <c r="D57" s="23" t="s">
        <v>54</v>
      </c>
      <c r="E57" s="17"/>
      <c r="F57" s="18">
        <f t="shared" si="1"/>
        <v>466</v>
      </c>
      <c r="G57" s="33">
        <v>272</v>
      </c>
      <c r="H57" s="33">
        <v>194</v>
      </c>
      <c r="I57" s="19">
        <f t="shared" si="2"/>
        <v>125</v>
      </c>
      <c r="J57" s="30">
        <v>112</v>
      </c>
      <c r="K57" s="30">
        <v>13</v>
      </c>
      <c r="L57" s="29">
        <f t="shared" si="0"/>
        <v>341</v>
      </c>
    </row>
    <row r="58" spans="1:12" ht="12.95" customHeight="1" x14ac:dyDescent="0.15">
      <c r="A58" s="16"/>
      <c r="B58" s="22"/>
      <c r="C58" s="22"/>
      <c r="D58" s="23" t="s">
        <v>55</v>
      </c>
      <c r="E58" s="17"/>
      <c r="F58" s="18">
        <f t="shared" si="1"/>
        <v>896</v>
      </c>
      <c r="G58" s="33">
        <v>639</v>
      </c>
      <c r="H58" s="33">
        <v>257</v>
      </c>
      <c r="I58" s="19">
        <f t="shared" si="2"/>
        <v>619</v>
      </c>
      <c r="J58" s="30">
        <v>485</v>
      </c>
      <c r="K58" s="30">
        <v>134</v>
      </c>
      <c r="L58" s="29">
        <f t="shared" si="0"/>
        <v>277</v>
      </c>
    </row>
    <row r="59" spans="1:12" ht="12.95" customHeight="1" x14ac:dyDescent="0.15">
      <c r="A59" s="16"/>
      <c r="B59" s="22"/>
      <c r="C59" s="22"/>
      <c r="D59" s="23" t="s">
        <v>56</v>
      </c>
      <c r="E59" s="17"/>
      <c r="F59" s="18">
        <f t="shared" si="1"/>
        <v>4894</v>
      </c>
      <c r="G59" s="33">
        <v>3463</v>
      </c>
      <c r="H59" s="33">
        <v>1431</v>
      </c>
      <c r="I59" s="19">
        <f t="shared" si="2"/>
        <v>8506</v>
      </c>
      <c r="J59" s="30">
        <v>7796</v>
      </c>
      <c r="K59" s="30">
        <v>710</v>
      </c>
      <c r="L59" s="29">
        <f t="shared" si="0"/>
        <v>-3612</v>
      </c>
    </row>
    <row r="60" spans="1:12" ht="12.95" customHeight="1" x14ac:dyDescent="0.15">
      <c r="A60" s="16"/>
      <c r="B60" s="22"/>
      <c r="C60" s="22"/>
      <c r="D60" s="23" t="s">
        <v>57</v>
      </c>
      <c r="E60" s="17"/>
      <c r="F60" s="18">
        <f t="shared" si="1"/>
        <v>1370</v>
      </c>
      <c r="G60" s="33">
        <v>880</v>
      </c>
      <c r="H60" s="33">
        <v>490</v>
      </c>
      <c r="I60" s="19">
        <f t="shared" si="2"/>
        <v>1295</v>
      </c>
      <c r="J60" s="30">
        <v>1104</v>
      </c>
      <c r="K60" s="30">
        <v>191</v>
      </c>
      <c r="L60" s="29">
        <f t="shared" si="0"/>
        <v>75</v>
      </c>
    </row>
    <row r="61" spans="1:12" ht="12.95" customHeight="1" x14ac:dyDescent="0.15">
      <c r="A61" s="16"/>
      <c r="B61" s="22"/>
      <c r="C61" s="22"/>
      <c r="D61" s="23" t="s">
        <v>58</v>
      </c>
      <c r="E61" s="17"/>
      <c r="F61" s="18">
        <f t="shared" si="1"/>
        <v>1255</v>
      </c>
      <c r="G61" s="33">
        <v>849</v>
      </c>
      <c r="H61" s="33">
        <v>406</v>
      </c>
      <c r="I61" s="19">
        <f t="shared" si="2"/>
        <v>770</v>
      </c>
      <c r="J61" s="30">
        <v>738</v>
      </c>
      <c r="K61" s="30">
        <v>32</v>
      </c>
      <c r="L61" s="29">
        <f t="shared" si="0"/>
        <v>485</v>
      </c>
    </row>
    <row r="62" spans="1:12" ht="12.95" customHeight="1" x14ac:dyDescent="0.15">
      <c r="A62" s="16"/>
      <c r="B62" s="22"/>
      <c r="C62" s="22"/>
      <c r="D62" s="23" t="s">
        <v>59</v>
      </c>
      <c r="E62" s="17"/>
      <c r="F62" s="18">
        <f t="shared" si="1"/>
        <v>3102</v>
      </c>
      <c r="G62" s="33">
        <v>2552</v>
      </c>
      <c r="H62" s="33">
        <v>550</v>
      </c>
      <c r="I62" s="19">
        <f t="shared" si="2"/>
        <v>1576</v>
      </c>
      <c r="J62" s="30">
        <v>1265</v>
      </c>
      <c r="K62" s="30">
        <v>311</v>
      </c>
      <c r="L62" s="29">
        <f t="shared" si="0"/>
        <v>1526</v>
      </c>
    </row>
    <row r="63" spans="1:12" ht="12.95" customHeight="1" x14ac:dyDescent="0.15">
      <c r="A63" s="16"/>
      <c r="B63" s="22"/>
      <c r="C63" s="22"/>
      <c r="D63" s="23" t="s">
        <v>60</v>
      </c>
      <c r="E63" s="17"/>
      <c r="F63" s="18">
        <f t="shared" si="1"/>
        <v>870</v>
      </c>
      <c r="G63" s="33">
        <v>479</v>
      </c>
      <c r="H63" s="33">
        <v>391</v>
      </c>
      <c r="I63" s="19">
        <f t="shared" si="2"/>
        <v>332</v>
      </c>
      <c r="J63" s="30">
        <v>272</v>
      </c>
      <c r="K63" s="30">
        <v>60</v>
      </c>
      <c r="L63" s="29">
        <f t="shared" si="0"/>
        <v>538</v>
      </c>
    </row>
    <row r="64" spans="1:12" ht="12.95" customHeight="1" x14ac:dyDescent="0.15">
      <c r="A64" s="16"/>
      <c r="B64" s="22"/>
      <c r="C64" s="22"/>
      <c r="D64" s="23" t="s">
        <v>61</v>
      </c>
      <c r="E64" s="17"/>
      <c r="F64" s="18">
        <f t="shared" si="1"/>
        <v>1326</v>
      </c>
      <c r="G64" s="19">
        <v>1000</v>
      </c>
      <c r="H64" s="27">
        <v>326</v>
      </c>
      <c r="I64" s="19">
        <f t="shared" si="2"/>
        <v>885</v>
      </c>
      <c r="J64" s="19">
        <v>836</v>
      </c>
      <c r="K64" s="27">
        <v>49</v>
      </c>
      <c r="L64" s="29">
        <f t="shared" si="0"/>
        <v>441</v>
      </c>
    </row>
    <row r="65" spans="1:12" ht="12.95" customHeight="1" x14ac:dyDescent="0.15">
      <c r="A65" s="16"/>
      <c r="B65" s="22"/>
      <c r="C65" s="22"/>
      <c r="D65" s="23"/>
      <c r="E65" s="24"/>
      <c r="F65" s="25"/>
      <c r="G65" s="26"/>
      <c r="H65" s="27"/>
      <c r="I65" s="19"/>
      <c r="J65" s="26"/>
      <c r="K65" s="27"/>
      <c r="L65" s="29"/>
    </row>
    <row r="66" spans="1:12" ht="12.95" customHeight="1" x14ac:dyDescent="0.15">
      <c r="A66" s="16"/>
      <c r="B66" s="22"/>
      <c r="C66" s="22"/>
      <c r="D66" s="23" t="s">
        <v>62</v>
      </c>
      <c r="E66" s="17"/>
      <c r="F66" s="18">
        <f t="shared" si="1"/>
        <v>29232</v>
      </c>
      <c r="G66" s="19">
        <v>18139</v>
      </c>
      <c r="H66" s="27">
        <v>11093</v>
      </c>
      <c r="I66" s="19">
        <f t="shared" si="2"/>
        <v>16324</v>
      </c>
      <c r="J66" s="31">
        <v>14683</v>
      </c>
      <c r="K66" s="31">
        <v>1641</v>
      </c>
      <c r="L66" s="29">
        <f t="shared" si="0"/>
        <v>12908</v>
      </c>
    </row>
    <row r="67" spans="1:12" ht="12.95" customHeight="1" x14ac:dyDescent="0.15">
      <c r="A67" s="16"/>
      <c r="B67" s="22"/>
      <c r="C67" s="22"/>
      <c r="D67" s="23" t="s">
        <v>63</v>
      </c>
      <c r="E67" s="17"/>
      <c r="F67" s="18">
        <f t="shared" si="1"/>
        <v>11134</v>
      </c>
      <c r="G67" s="19">
        <v>5411</v>
      </c>
      <c r="H67" s="27">
        <v>5723</v>
      </c>
      <c r="I67" s="19">
        <f t="shared" si="2"/>
        <v>2517</v>
      </c>
      <c r="J67" s="31">
        <v>2049</v>
      </c>
      <c r="K67" s="31">
        <v>468</v>
      </c>
      <c r="L67" s="29">
        <f t="shared" si="0"/>
        <v>8617</v>
      </c>
    </row>
    <row r="68" spans="1:12" ht="12.95" customHeight="1" x14ac:dyDescent="0.15">
      <c r="A68" s="16"/>
      <c r="B68" s="22"/>
      <c r="C68" s="22"/>
      <c r="D68" s="23" t="s">
        <v>64</v>
      </c>
      <c r="E68" s="17"/>
      <c r="F68" s="18">
        <f t="shared" si="1"/>
        <v>2711</v>
      </c>
      <c r="G68" s="19">
        <v>1058</v>
      </c>
      <c r="H68" s="27">
        <v>1653</v>
      </c>
      <c r="I68" s="19">
        <f t="shared" si="2"/>
        <v>626</v>
      </c>
      <c r="J68" s="31">
        <v>515</v>
      </c>
      <c r="K68" s="31">
        <v>111</v>
      </c>
      <c r="L68" s="29">
        <f t="shared" si="0"/>
        <v>2085</v>
      </c>
    </row>
    <row r="69" spans="1:12" ht="12.95" customHeight="1" x14ac:dyDescent="0.15">
      <c r="A69" s="16"/>
      <c r="B69" s="22"/>
      <c r="C69" s="22"/>
      <c r="D69" s="23" t="s">
        <v>65</v>
      </c>
      <c r="E69" s="17"/>
      <c r="F69" s="18">
        <f t="shared" si="1"/>
        <v>7301</v>
      </c>
      <c r="G69" s="19">
        <v>3707</v>
      </c>
      <c r="H69" s="27">
        <v>3594</v>
      </c>
      <c r="I69" s="19">
        <f t="shared" si="2"/>
        <v>2710</v>
      </c>
      <c r="J69" s="19">
        <v>2055</v>
      </c>
      <c r="K69" s="27">
        <v>655</v>
      </c>
      <c r="L69" s="29">
        <f t="shared" si="0"/>
        <v>4591</v>
      </c>
    </row>
    <row r="70" spans="1:12" ht="6.75" customHeight="1" thickBot="1" x14ac:dyDescent="0.2">
      <c r="A70" s="34"/>
      <c r="B70" s="34"/>
      <c r="C70" s="34"/>
      <c r="D70" s="35"/>
      <c r="E70" s="36"/>
      <c r="F70" s="37"/>
      <c r="G70" s="37"/>
      <c r="H70" s="37"/>
      <c r="I70" s="37"/>
      <c r="J70" s="37"/>
      <c r="K70" s="37"/>
      <c r="L70" s="37"/>
    </row>
    <row r="71" spans="1:12" ht="18" customHeight="1" x14ac:dyDescent="0.15">
      <c r="A71" s="39" t="s">
        <v>66</v>
      </c>
      <c r="B71" s="40"/>
      <c r="C71" s="40"/>
      <c r="D71" s="40"/>
      <c r="E71" s="40"/>
      <c r="F71" s="40"/>
      <c r="G71" s="40"/>
      <c r="H71" s="40"/>
      <c r="I71" s="41"/>
      <c r="J71" s="41"/>
      <c r="K71" s="41"/>
      <c r="L71" s="41"/>
    </row>
    <row r="72" spans="1:12" ht="13.5" customHeight="1" x14ac:dyDescent="0.15">
      <c r="A72" s="42" t="s">
        <v>67</v>
      </c>
      <c r="B72" s="43"/>
      <c r="C72" s="43"/>
      <c r="D72" s="43"/>
      <c r="E72" s="43"/>
      <c r="F72" s="43"/>
      <c r="G72" s="43"/>
      <c r="H72" s="44"/>
      <c r="I72" s="44"/>
      <c r="J72" s="44"/>
      <c r="K72" s="44"/>
      <c r="L72" s="44"/>
    </row>
    <row r="73" spans="1:12" ht="13.5" customHeight="1" x14ac:dyDescent="0.15">
      <c r="A73" s="42" t="s">
        <v>68</v>
      </c>
      <c r="B73" s="43"/>
      <c r="C73" s="43"/>
      <c r="D73" s="43"/>
      <c r="E73" s="43"/>
      <c r="F73" s="43"/>
      <c r="G73" s="43"/>
      <c r="H73" s="44"/>
      <c r="I73" s="44"/>
      <c r="J73" s="44"/>
      <c r="K73" s="44"/>
      <c r="L73" s="44"/>
    </row>
  </sheetData>
  <mergeCells count="19">
    <mergeCell ref="A1:L1"/>
    <mergeCell ref="A2:L2"/>
    <mergeCell ref="B4:D7"/>
    <mergeCell ref="F4:H5"/>
    <mergeCell ref="I4:K5"/>
    <mergeCell ref="L4:L7"/>
    <mergeCell ref="F6:F7"/>
    <mergeCell ref="G6:G7"/>
    <mergeCell ref="H6:H7"/>
    <mergeCell ref="I6:I7"/>
    <mergeCell ref="A71:L71"/>
    <mergeCell ref="A72:L72"/>
    <mergeCell ref="A73:L73"/>
    <mergeCell ref="J6:J7"/>
    <mergeCell ref="K6:K7"/>
    <mergeCell ref="B9:D9"/>
    <mergeCell ref="C11:D11"/>
    <mergeCell ref="C12:D12"/>
    <mergeCell ref="C13:D13"/>
  </mergeCells>
  <phoneticPr fontId="1"/>
  <pageMargins left="0.39370078740157483" right="0.19685039370078741" top="0.98425196850393704" bottom="0.82677165354330717" header="0.51181102362204722" footer="0.51181102362204722"/>
  <pageSetup paperSize="9" scale="77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2021-03-01T06:21:16Z</dcterms:created>
  <dcterms:modified xsi:type="dcterms:W3CDTF">2021-03-02T01:03:12Z</dcterms:modified>
</cp:coreProperties>
</file>