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1" sheetId="2" r:id="rId1"/>
  </sheets>
  <definedNames>
    <definedName name="_xlnm.Print_Area" localSheetId="0">'21'!$A$1:$P$109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" i="2" l="1"/>
  <c r="F110" i="2"/>
  <c r="F109" i="2"/>
  <c r="F108" i="2"/>
  <c r="F106" i="2"/>
  <c r="F105" i="2"/>
  <c r="F104" i="2"/>
  <c r="F103" i="2"/>
  <c r="F102" i="2"/>
  <c r="H100" i="2"/>
  <c r="G100" i="2"/>
  <c r="F100" i="2"/>
  <c r="E100" i="2"/>
  <c r="F96" i="2"/>
  <c r="F95" i="2"/>
  <c r="F94" i="2"/>
  <c r="F93" i="2"/>
  <c r="F92" i="2"/>
  <c r="F90" i="2"/>
  <c r="F89" i="2"/>
  <c r="N88" i="2"/>
  <c r="F88" i="2"/>
  <c r="F87" i="2"/>
  <c r="H85" i="2"/>
  <c r="F85" i="2" s="1"/>
  <c r="G85" i="2"/>
  <c r="E85" i="2"/>
  <c r="N84" i="2"/>
  <c r="F81" i="2"/>
  <c r="N80" i="2"/>
  <c r="F80" i="2"/>
  <c r="F79" i="2"/>
  <c r="F78" i="2"/>
  <c r="F77" i="2"/>
  <c r="N76" i="2"/>
  <c r="F75" i="2"/>
  <c r="F74" i="2"/>
  <c r="F73" i="2"/>
  <c r="N72" i="2"/>
  <c r="F72" i="2"/>
  <c r="F71" i="2"/>
  <c r="H69" i="2"/>
  <c r="G69" i="2"/>
  <c r="F69" i="2"/>
  <c r="E69" i="2"/>
  <c r="N68" i="2"/>
  <c r="F65" i="2"/>
  <c r="N64" i="2"/>
  <c r="F64" i="2"/>
  <c r="F63" i="2"/>
  <c r="F62" i="2"/>
  <c r="F61" i="2"/>
  <c r="N60" i="2"/>
  <c r="F59" i="2"/>
  <c r="F58" i="2"/>
  <c r="F57" i="2"/>
  <c r="N56" i="2"/>
  <c r="F56" i="2"/>
  <c r="F55" i="2"/>
  <c r="H53" i="2"/>
  <c r="F53" i="2" s="1"/>
  <c r="G53" i="2"/>
  <c r="E53" i="2"/>
  <c r="N52" i="2"/>
  <c r="F49" i="2"/>
  <c r="N48" i="2"/>
  <c r="F48" i="2"/>
  <c r="N47" i="2"/>
  <c r="F47" i="2"/>
  <c r="F46" i="2"/>
  <c r="P45" i="2"/>
  <c r="O45" i="2"/>
  <c r="N45" i="2" s="1"/>
  <c r="M45" i="2"/>
  <c r="F45" i="2"/>
  <c r="F43" i="2"/>
  <c r="F42" i="2"/>
  <c r="N41" i="2"/>
  <c r="F41" i="2"/>
  <c r="N40" i="2"/>
  <c r="F40" i="2"/>
  <c r="N39" i="2"/>
  <c r="F39" i="2"/>
  <c r="P37" i="2"/>
  <c r="N37" i="2" s="1"/>
  <c r="O37" i="2"/>
  <c r="M37" i="2"/>
  <c r="H37" i="2"/>
  <c r="F37" i="2" s="1"/>
  <c r="G37" i="2"/>
  <c r="E37" i="2"/>
  <c r="N23" i="2"/>
  <c r="F23" i="2"/>
  <c r="N22" i="2"/>
  <c r="F22" i="2"/>
  <c r="N21" i="2"/>
  <c r="F21" i="2"/>
  <c r="N20" i="2"/>
  <c r="F20" i="2"/>
  <c r="N19" i="2"/>
  <c r="F19" i="2"/>
  <c r="N17" i="2"/>
  <c r="F17" i="2"/>
  <c r="N16" i="2"/>
  <c r="F16" i="2"/>
  <c r="N15" i="2"/>
  <c r="F15" i="2"/>
  <c r="N14" i="2"/>
  <c r="F14" i="2"/>
  <c r="N13" i="2"/>
  <c r="F13" i="2"/>
  <c r="P11" i="2"/>
  <c r="N11" i="2" s="1"/>
  <c r="O11" i="2"/>
  <c r="M11" i="2"/>
  <c r="H11" i="2"/>
  <c r="F11" i="2" s="1"/>
  <c r="G11" i="2"/>
  <c r="E11" i="2"/>
</calcChain>
</file>

<file path=xl/sharedStrings.xml><?xml version="1.0" encoding="utf-8"?>
<sst xmlns="http://schemas.openxmlformats.org/spreadsheetml/2006/main" count="157" uniqueCount="56">
  <si>
    <t xml:space="preserve">   21   現市域の世帯数、人口　　　　　</t>
    <rPh sb="16" eb="18">
      <t>ジンコウ</t>
    </rPh>
    <phoneticPr fontId="4"/>
  </si>
  <si>
    <t xml:space="preserve">各年10月1日現在  </t>
    <phoneticPr fontId="4"/>
  </si>
  <si>
    <t>地域</t>
    <rPh sb="0" eb="2">
      <t>チイキ</t>
    </rPh>
    <phoneticPr fontId="4"/>
  </si>
  <si>
    <t>世 帯 数</t>
    <phoneticPr fontId="4"/>
  </si>
  <si>
    <t xml:space="preserve">人　　　　　　口 </t>
    <phoneticPr fontId="4"/>
  </si>
  <si>
    <t>総　　数</t>
    <phoneticPr fontId="4"/>
  </si>
  <si>
    <t>男</t>
    <phoneticPr fontId="4"/>
  </si>
  <si>
    <t>女</t>
    <phoneticPr fontId="4"/>
  </si>
  <si>
    <t xml:space="preserve">大正９年国勢調査　 </t>
    <phoneticPr fontId="4"/>
  </si>
  <si>
    <t>大正14年国勢調査</t>
    <phoneticPr fontId="4"/>
  </si>
  <si>
    <t>全　　　　　域</t>
    <phoneticPr fontId="4"/>
  </si>
  <si>
    <t>旧八王子市</t>
    <phoneticPr fontId="4"/>
  </si>
  <si>
    <t xml:space="preserve">旧八王子市 </t>
    <phoneticPr fontId="4"/>
  </si>
  <si>
    <t>旧小宮村</t>
    <phoneticPr fontId="4"/>
  </si>
  <si>
    <t xml:space="preserve">旧小宮村 </t>
    <phoneticPr fontId="4"/>
  </si>
  <si>
    <t>旧横山村</t>
    <phoneticPr fontId="4"/>
  </si>
  <si>
    <t xml:space="preserve">旧横山村 </t>
    <phoneticPr fontId="4"/>
  </si>
  <si>
    <t>旧元八王子村</t>
    <phoneticPr fontId="4"/>
  </si>
  <si>
    <t xml:space="preserve">旧元八王子村 </t>
    <phoneticPr fontId="4"/>
  </si>
  <si>
    <t>旧恩方村</t>
    <phoneticPr fontId="4"/>
  </si>
  <si>
    <t xml:space="preserve">旧恩方村 </t>
    <phoneticPr fontId="4"/>
  </si>
  <si>
    <t>旧川口村</t>
    <phoneticPr fontId="4"/>
  </si>
  <si>
    <t xml:space="preserve">旧川口村 </t>
    <phoneticPr fontId="4"/>
  </si>
  <si>
    <t>旧加住村</t>
    <phoneticPr fontId="4"/>
  </si>
  <si>
    <t xml:space="preserve">旧加住村 </t>
    <phoneticPr fontId="4"/>
  </si>
  <si>
    <t>旧由井村</t>
    <phoneticPr fontId="4"/>
  </si>
  <si>
    <t xml:space="preserve">旧由井村 </t>
    <phoneticPr fontId="4"/>
  </si>
  <si>
    <t>旧浅川村</t>
    <phoneticPr fontId="4"/>
  </si>
  <si>
    <t xml:space="preserve">旧浅川村 </t>
    <phoneticPr fontId="4"/>
  </si>
  <si>
    <t>旧由木村</t>
    <phoneticPr fontId="4"/>
  </si>
  <si>
    <t xml:space="preserve">旧由木村 </t>
    <phoneticPr fontId="4"/>
  </si>
  <si>
    <t xml:space="preserve">  資料：「国勢調査報告」</t>
    <phoneticPr fontId="4"/>
  </si>
  <si>
    <t xml:space="preserve">   21   現市域の世帯数、人口(続)</t>
    <rPh sb="19" eb="20">
      <t>ゾク</t>
    </rPh>
    <phoneticPr fontId="4"/>
  </si>
  <si>
    <t>昭和５年国勢調査</t>
    <phoneticPr fontId="4"/>
  </si>
  <si>
    <t xml:space="preserve"> </t>
  </si>
  <si>
    <t>昭和30年国勢調査</t>
    <phoneticPr fontId="4"/>
  </si>
  <si>
    <t xml:space="preserve">旧浅川町 </t>
    <phoneticPr fontId="4"/>
  </si>
  <si>
    <t>昭和35年国勢調査</t>
    <phoneticPr fontId="4"/>
  </si>
  <si>
    <t>旧浅川町</t>
    <phoneticPr fontId="4"/>
  </si>
  <si>
    <t>昭和40年国勢調査</t>
    <phoneticPr fontId="4"/>
  </si>
  <si>
    <t>昭和10年国勢調査</t>
    <phoneticPr fontId="4"/>
  </si>
  <si>
    <t>昭和45年国勢調査</t>
    <phoneticPr fontId="4"/>
  </si>
  <si>
    <t>昭和50年国勢調査</t>
    <phoneticPr fontId="4"/>
  </si>
  <si>
    <t>昭和55年国勢調査</t>
    <phoneticPr fontId="4"/>
  </si>
  <si>
    <t>昭和60年国勢調査</t>
    <phoneticPr fontId="4"/>
  </si>
  <si>
    <t>昭和15年国勢調査</t>
    <phoneticPr fontId="4"/>
  </si>
  <si>
    <t>平成２年国勢調査</t>
    <phoneticPr fontId="4"/>
  </si>
  <si>
    <t>旧小宮町</t>
    <phoneticPr fontId="4"/>
  </si>
  <si>
    <t>平成７年国勢調査</t>
    <phoneticPr fontId="4"/>
  </si>
  <si>
    <t>平成12年国勢調査</t>
    <phoneticPr fontId="4"/>
  </si>
  <si>
    <t>平成17年国勢調査</t>
    <phoneticPr fontId="4"/>
  </si>
  <si>
    <t>昭和22年国勢調査</t>
    <phoneticPr fontId="4"/>
  </si>
  <si>
    <t>平成22年国勢調査</t>
    <phoneticPr fontId="4"/>
  </si>
  <si>
    <t>平成27年国勢調査</t>
    <phoneticPr fontId="4"/>
  </si>
  <si>
    <t>令和２年国勢調査</t>
    <rPh sb="0" eb="2">
      <t>レイワ</t>
    </rPh>
    <phoneticPr fontId="4"/>
  </si>
  <si>
    <t>昭和25年国勢調査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</si>
</sst>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12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4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horizontal="left"/>
    </xf>
    <xf numFmtId="0" fontId="2" fillId="0" borderId="0" xfId="1" quotePrefix="1" applyFont="1" applyFill="1" applyBorder="1" applyAlignment="1" applyProtection="1">
      <alignment horizontal="left"/>
    </xf>
    <xf numFmtId="0" fontId="5" fillId="0" borderId="0" xfId="1" applyFont="1" applyAlignment="1"/>
    <xf numFmtId="0" fontId="5" fillId="0" borderId="0" xfId="1" applyFont="1"/>
    <xf numFmtId="0" fontId="6" fillId="0" borderId="0" xfId="1" applyFont="1" applyFill="1" applyBorder="1" applyAlignment="1" applyProtection="1">
      <alignment horizontal="right"/>
    </xf>
    <xf numFmtId="0" fontId="7" fillId="0" borderId="0" xfId="1" applyFont="1"/>
    <xf numFmtId="0" fontId="6" fillId="0" borderId="0" xfId="1" quotePrefix="1" applyFont="1" applyFill="1" applyBorder="1" applyAlignment="1" applyProtection="1"/>
    <xf numFmtId="176" fontId="7" fillId="0" borderId="0" xfId="1" applyNumberFormat="1" applyFont="1"/>
    <xf numFmtId="0" fontId="6" fillId="0" borderId="1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distributed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3" xfId="1" quotePrefix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0" borderId="6" xfId="1" quotePrefix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distributed" vertical="center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8" xfId="1" quotePrefix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10" xfId="1" quotePrefix="1" applyFont="1" applyFill="1" applyBorder="1" applyAlignment="1" applyProtection="1">
      <alignment horizontal="center" vertical="center"/>
    </xf>
    <xf numFmtId="0" fontId="6" fillId="0" borderId="11" xfId="1" quotePrefix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distributed" vertical="center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horizontal="center" vertical="center"/>
    </xf>
    <xf numFmtId="0" fontId="7" fillId="0" borderId="0" xfId="1" applyFont="1" applyBorder="1"/>
    <xf numFmtId="0" fontId="6" fillId="0" borderId="0" xfId="1" applyFont="1" applyFill="1" applyBorder="1" applyAlignment="1" applyProtection="1"/>
    <xf numFmtId="0" fontId="6" fillId="0" borderId="15" xfId="1" applyFont="1" applyFill="1" applyBorder="1" applyAlignment="1" applyProtection="1"/>
    <xf numFmtId="0" fontId="6" fillId="0" borderId="16" xfId="1" applyFont="1" applyFill="1" applyBorder="1" applyAlignment="1" applyProtection="1"/>
    <xf numFmtId="176" fontId="6" fillId="0" borderId="17" xfId="1" applyNumberFormat="1" applyFont="1" applyFill="1" applyBorder="1" applyAlignment="1" applyProtection="1"/>
    <xf numFmtId="0" fontId="6" fillId="0" borderId="17" xfId="1" applyFont="1" applyFill="1" applyBorder="1" applyAlignment="1" applyProtection="1"/>
    <xf numFmtId="0" fontId="8" fillId="0" borderId="0" xfId="1" applyFont="1"/>
    <xf numFmtId="0" fontId="9" fillId="0" borderId="0" xfId="1" quotePrefix="1" applyFont="1" applyFill="1" applyBorder="1" applyAlignment="1" applyProtection="1">
      <alignment horizontal="center"/>
    </xf>
    <xf numFmtId="0" fontId="8" fillId="0" borderId="9" xfId="1" applyFont="1" applyBorder="1"/>
    <xf numFmtId="0" fontId="10" fillId="0" borderId="0" xfId="1" applyFont="1" applyFill="1" applyBorder="1" applyAlignment="1" applyProtection="1">
      <alignment horizontal="distributed"/>
    </xf>
    <xf numFmtId="0" fontId="8" fillId="0" borderId="0" xfId="1" applyFont="1" applyBorder="1" applyAlignment="1">
      <alignment horizontal="distributed"/>
    </xf>
    <xf numFmtId="0" fontId="10" fillId="0" borderId="7" xfId="1" applyFont="1" applyFill="1" applyBorder="1" applyAlignment="1" applyProtection="1">
      <alignment horizontal="center"/>
    </xf>
    <xf numFmtId="0" fontId="9" fillId="0" borderId="9" xfId="1" quotePrefix="1" applyFont="1" applyFill="1" applyBorder="1" applyAlignment="1" applyProtection="1">
      <alignment horizontal="center"/>
    </xf>
    <xf numFmtId="0" fontId="8" fillId="0" borderId="0" xfId="1" applyFont="1" applyBorder="1"/>
    <xf numFmtId="0" fontId="9" fillId="0" borderId="7" xfId="1" quotePrefix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/>
    </xf>
    <xf numFmtId="0" fontId="9" fillId="0" borderId="9" xfId="1" applyFont="1" applyFill="1" applyBorder="1" applyAlignment="1" applyProtection="1"/>
    <xf numFmtId="0" fontId="9" fillId="0" borderId="0" xfId="1" applyFont="1" applyFill="1" applyBorder="1" applyAlignment="1" applyProtection="1"/>
    <xf numFmtId="176" fontId="9" fillId="0" borderId="7" xfId="1" applyNumberFormat="1" applyFont="1" applyFill="1" applyBorder="1" applyAlignment="1" applyProtection="1"/>
    <xf numFmtId="0" fontId="9" fillId="0" borderId="7" xfId="1" applyFont="1" applyFill="1" applyBorder="1" applyAlignment="1" applyProtection="1"/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37" fontId="6" fillId="0" borderId="9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7" fillId="0" borderId="7" xfId="1" applyNumberFormat="1" applyFont="1" applyBorder="1"/>
    <xf numFmtId="0" fontId="6" fillId="0" borderId="9" xfId="1" quotePrefix="1" applyFont="1" applyFill="1" applyBorder="1" applyAlignment="1" applyProtection="1">
      <alignment horizontal="right"/>
    </xf>
    <xf numFmtId="0" fontId="6" fillId="0" borderId="7" xfId="1" quotePrefix="1" applyFont="1" applyFill="1" applyBorder="1" applyAlignment="1" applyProtection="1">
      <alignment horizontal="distributed"/>
    </xf>
    <xf numFmtId="37" fontId="7" fillId="0" borderId="0" xfId="1" applyNumberFormat="1" applyFont="1" applyBorder="1"/>
    <xf numFmtId="0" fontId="7" fillId="0" borderId="0" xfId="1" applyFont="1" applyBorder="1" applyAlignment="1">
      <alignment horizontal="distributed"/>
    </xf>
    <xf numFmtId="37" fontId="6" fillId="0" borderId="9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0" fontId="6" fillId="0" borderId="9" xfId="1" applyFont="1" applyFill="1" applyBorder="1" applyAlignment="1" applyProtection="1"/>
    <xf numFmtId="0" fontId="6" fillId="0" borderId="0" xfId="1" applyFont="1" applyFill="1" applyBorder="1" applyAlignment="1" applyProtection="1">
      <alignment horizontal="distributed"/>
    </xf>
    <xf numFmtId="0" fontId="6" fillId="0" borderId="7" xfId="1" applyFont="1" applyFill="1" applyBorder="1" applyAlignment="1" applyProtection="1">
      <alignment horizontal="distributed"/>
    </xf>
    <xf numFmtId="37" fontId="7" fillId="0" borderId="0" xfId="1" applyNumberFormat="1" applyFont="1"/>
    <xf numFmtId="0" fontId="6" fillId="0" borderId="0" xfId="1" quotePrefix="1" applyFont="1" applyFill="1" applyBorder="1" applyAlignment="1" applyProtection="1">
      <alignment horizontal="right"/>
    </xf>
    <xf numFmtId="176" fontId="6" fillId="0" borderId="7" xfId="1" quotePrefix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left"/>
    </xf>
    <xf numFmtId="0" fontId="6" fillId="0" borderId="0" xfId="1" quotePrefix="1" applyFont="1" applyFill="1" applyBorder="1" applyAlignment="1" applyProtection="1">
      <alignment horizontal="left"/>
    </xf>
    <xf numFmtId="0" fontId="7" fillId="0" borderId="0" xfId="1" applyFont="1" applyAlignment="1"/>
    <xf numFmtId="0" fontId="7" fillId="0" borderId="16" xfId="1" applyFont="1" applyBorder="1" applyAlignment="1">
      <alignment horizontal="distributed"/>
    </xf>
    <xf numFmtId="0" fontId="6" fillId="0" borderId="16" xfId="1" applyFont="1" applyFill="1" applyBorder="1" applyAlignment="1" applyProtection="1">
      <alignment horizontal="distributed"/>
    </xf>
    <xf numFmtId="176" fontId="6" fillId="0" borderId="16" xfId="1" applyNumberFormat="1" applyFont="1" applyFill="1" applyBorder="1" applyAlignment="1" applyProtection="1"/>
    <xf numFmtId="0" fontId="6" fillId="0" borderId="15" xfId="1" applyFont="1" applyFill="1" applyBorder="1" applyAlignment="1" applyProtection="1">
      <alignment horizontal="distributed"/>
    </xf>
    <xf numFmtId="0" fontId="6" fillId="0" borderId="17" xfId="1" applyFont="1" applyFill="1" applyBorder="1" applyAlignment="1" applyProtection="1">
      <alignment horizontal="distributed"/>
    </xf>
    <xf numFmtId="0" fontId="8" fillId="0" borderId="0" xfId="1" applyFont="1" applyBorder="1" applyAlignment="1">
      <alignment horizontal="distributed"/>
    </xf>
    <xf numFmtId="0" fontId="9" fillId="0" borderId="0" xfId="1" applyFont="1" applyFill="1" applyBorder="1" applyAlignment="1" applyProtection="1">
      <alignment horizontal="distributed"/>
    </xf>
    <xf numFmtId="0" fontId="10" fillId="0" borderId="0" xfId="1" quotePrefix="1" applyFont="1" applyFill="1" applyBorder="1" applyAlignment="1" applyProtection="1">
      <alignment horizontal="center"/>
    </xf>
    <xf numFmtId="0" fontId="9" fillId="0" borderId="9" xfId="1" applyFont="1" applyFill="1" applyBorder="1" applyAlignment="1" applyProtection="1">
      <alignment horizontal="distributed"/>
    </xf>
    <xf numFmtId="0" fontId="9" fillId="0" borderId="0" xfId="1" quotePrefix="1" applyFont="1" applyFill="1" applyBorder="1" applyAlignment="1" applyProtection="1">
      <alignment horizontal="distributed"/>
    </xf>
    <xf numFmtId="0" fontId="9" fillId="0" borderId="7" xfId="1" quotePrefix="1" applyFont="1" applyFill="1" applyBorder="1" applyAlignment="1" applyProtection="1">
      <alignment horizontal="distributed"/>
    </xf>
    <xf numFmtId="0" fontId="11" fillId="0" borderId="0" xfId="1" applyFont="1"/>
    <xf numFmtId="176" fontId="9" fillId="0" borderId="0" xfId="1" applyNumberFormat="1" applyFont="1" applyFill="1" applyBorder="1" applyAlignment="1" applyProtection="1"/>
    <xf numFmtId="0" fontId="9" fillId="0" borderId="7" xfId="1" applyFont="1" applyFill="1" applyBorder="1" applyAlignment="1" applyProtection="1">
      <alignment horizontal="distributed"/>
    </xf>
    <xf numFmtId="0" fontId="6" fillId="0" borderId="9" xfId="1" quotePrefix="1" applyFont="1" applyFill="1" applyBorder="1" applyAlignment="1" applyProtection="1">
      <alignment horizontal="distributed"/>
    </xf>
    <xf numFmtId="0" fontId="6" fillId="0" borderId="9" xfId="1" applyFont="1" applyFill="1" applyBorder="1" applyAlignment="1" applyProtection="1">
      <alignment horizontal="distributed"/>
    </xf>
    <xf numFmtId="0" fontId="8" fillId="0" borderId="0" xfId="1" applyFont="1" applyAlignment="1">
      <alignment horizontal="distributed"/>
    </xf>
    <xf numFmtId="0" fontId="9" fillId="0" borderId="9" xfId="1" quotePrefix="1" applyFont="1" applyFill="1" applyBorder="1" applyAlignment="1" applyProtection="1">
      <alignment horizontal="distributed"/>
    </xf>
    <xf numFmtId="0" fontId="9" fillId="0" borderId="9" xfId="1" quotePrefix="1" applyFont="1" applyFill="1" applyBorder="1" applyAlignment="1" applyProtection="1"/>
    <xf numFmtId="0" fontId="9" fillId="0" borderId="0" xfId="1" quotePrefix="1" applyFont="1" applyFill="1" applyBorder="1" applyAlignment="1" applyProtection="1"/>
    <xf numFmtId="176" fontId="9" fillId="0" borderId="7" xfId="1" quotePrefix="1" applyNumberFormat="1" applyFont="1" applyFill="1" applyBorder="1" applyAlignment="1" applyProtection="1"/>
    <xf numFmtId="176" fontId="9" fillId="0" borderId="0" xfId="1" quotePrefix="1" applyNumberFormat="1" applyFont="1" applyFill="1" applyBorder="1" applyAlignment="1" applyProtection="1"/>
    <xf numFmtId="176" fontId="8" fillId="0" borderId="0" xfId="1" applyNumberFormat="1" applyFont="1" applyBorder="1"/>
    <xf numFmtId="0" fontId="10" fillId="0" borderId="7" xfId="1" quotePrefix="1" applyFont="1" applyFill="1" applyBorder="1" applyAlignment="1" applyProtection="1">
      <alignment horizontal="center"/>
    </xf>
    <xf numFmtId="37" fontId="7" fillId="0" borderId="0" xfId="1" applyNumberFormat="1" applyFont="1" applyFill="1" applyBorder="1"/>
    <xf numFmtId="176" fontId="9" fillId="0" borderId="9" xfId="1" quotePrefix="1" applyNumberFormat="1" applyFont="1" applyFill="1" applyBorder="1" applyAlignment="1" applyProtection="1">
      <alignment horizontal="right"/>
    </xf>
    <xf numFmtId="176" fontId="9" fillId="0" borderId="0" xfId="1" quotePrefix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/>
    <xf numFmtId="0" fontId="8" fillId="0" borderId="18" xfId="1" applyFont="1" applyBorder="1"/>
    <xf numFmtId="0" fontId="9" fillId="0" borderId="18" xfId="1" applyFont="1" applyFill="1" applyBorder="1" applyAlignment="1" applyProtection="1"/>
    <xf numFmtId="0" fontId="9" fillId="0" borderId="19" xfId="1" applyFont="1" applyFill="1" applyBorder="1" applyAlignment="1" applyProtection="1"/>
    <xf numFmtId="176" fontId="9" fillId="0" borderId="18" xfId="1" applyNumberFormat="1" applyFont="1" applyFill="1" applyBorder="1" applyAlignment="1" applyProtection="1"/>
    <xf numFmtId="0" fontId="9" fillId="0" borderId="20" xfId="1" applyFont="1" applyFill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showGridLines="0" tabSelected="1" topLeftCell="A7" zoomScaleNormal="100" workbookViewId="0">
      <selection activeCell="A28" sqref="A28:P28"/>
    </sheetView>
  </sheetViews>
  <sheetFormatPr defaultRowHeight="13.5"/>
  <cols>
    <col min="1" max="1" width="1.5" style="6" customWidth="1"/>
    <col min="2" max="2" width="2.375" style="6" customWidth="1"/>
    <col min="3" max="3" width="14.875" style="6" customWidth="1"/>
    <col min="4" max="4" width="1.5" style="6" customWidth="1"/>
    <col min="5" max="5" width="9.5" style="6" customWidth="1"/>
    <col min="6" max="7" width="9.25" style="6" customWidth="1"/>
    <col min="8" max="8" width="9.25" style="8" customWidth="1"/>
    <col min="9" max="9" width="1.5" style="6" customWidth="1"/>
    <col min="10" max="10" width="2.375" style="6" customWidth="1"/>
    <col min="11" max="11" width="14.875" style="6" customWidth="1"/>
    <col min="12" max="12" width="1.5" style="6" customWidth="1"/>
    <col min="13" max="13" width="9.5" style="6" customWidth="1"/>
    <col min="14" max="16" width="9.25" style="6" customWidth="1"/>
    <col min="17" max="16384" width="9" style="6"/>
  </cols>
  <sheetData>
    <row r="1" spans="1:16" s="4" customFormat="1" ht="18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</row>
    <row r="2" spans="1:16" ht="18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.5" customHeight="1" thickBot="1">
      <c r="C3" s="7"/>
      <c r="D3" s="7"/>
    </row>
    <row r="4" spans="1:16" ht="9" customHeight="1">
      <c r="A4" s="9"/>
      <c r="B4" s="10" t="s">
        <v>2</v>
      </c>
      <c r="C4" s="10"/>
      <c r="D4" s="11"/>
      <c r="E4" s="12" t="s">
        <v>3</v>
      </c>
      <c r="F4" s="12" t="s">
        <v>4</v>
      </c>
      <c r="G4" s="13"/>
      <c r="H4" s="13"/>
      <c r="I4" s="14"/>
      <c r="J4" s="10" t="s">
        <v>2</v>
      </c>
      <c r="K4" s="10"/>
      <c r="L4" s="11"/>
      <c r="M4" s="15" t="s">
        <v>3</v>
      </c>
      <c r="N4" s="12" t="s">
        <v>4</v>
      </c>
      <c r="O4" s="13"/>
      <c r="P4" s="16"/>
    </row>
    <row r="5" spans="1:16" ht="9" customHeight="1">
      <c r="A5" s="17"/>
      <c r="B5" s="18"/>
      <c r="C5" s="18"/>
      <c r="D5" s="19"/>
      <c r="E5" s="20"/>
      <c r="F5" s="20"/>
      <c r="G5" s="20"/>
      <c r="H5" s="20"/>
      <c r="I5" s="21"/>
      <c r="J5" s="18"/>
      <c r="K5" s="18"/>
      <c r="L5" s="19"/>
      <c r="M5" s="22"/>
      <c r="N5" s="20"/>
      <c r="O5" s="20"/>
      <c r="P5" s="23"/>
    </row>
    <row r="6" spans="1:16" ht="9" customHeight="1">
      <c r="A6" s="17"/>
      <c r="B6" s="18"/>
      <c r="C6" s="18"/>
      <c r="D6" s="19"/>
      <c r="E6" s="20"/>
      <c r="F6" s="24" t="s">
        <v>5</v>
      </c>
      <c r="G6" s="24" t="s">
        <v>6</v>
      </c>
      <c r="H6" s="24" t="s">
        <v>7</v>
      </c>
      <c r="I6" s="21"/>
      <c r="J6" s="18"/>
      <c r="K6" s="18"/>
      <c r="L6" s="19"/>
      <c r="M6" s="22"/>
      <c r="N6" s="24" t="s">
        <v>5</v>
      </c>
      <c r="O6" s="24" t="s">
        <v>6</v>
      </c>
      <c r="P6" s="25" t="s">
        <v>7</v>
      </c>
    </row>
    <row r="7" spans="1:16" ht="9" customHeight="1">
      <c r="A7" s="26"/>
      <c r="B7" s="27"/>
      <c r="C7" s="27"/>
      <c r="D7" s="28"/>
      <c r="E7" s="20"/>
      <c r="F7" s="20"/>
      <c r="G7" s="20"/>
      <c r="H7" s="20"/>
      <c r="I7" s="29"/>
      <c r="J7" s="27"/>
      <c r="K7" s="27"/>
      <c r="L7" s="28"/>
      <c r="M7" s="22"/>
      <c r="N7" s="20"/>
      <c r="O7" s="20"/>
      <c r="P7" s="23"/>
    </row>
    <row r="8" spans="1:16" ht="6.95" customHeight="1">
      <c r="B8" s="30"/>
      <c r="C8" s="31"/>
      <c r="D8" s="31"/>
      <c r="E8" s="32"/>
      <c r="F8" s="33"/>
      <c r="G8" s="33"/>
      <c r="H8" s="34"/>
      <c r="I8" s="32"/>
      <c r="J8" s="33"/>
      <c r="K8" s="33"/>
      <c r="L8" s="35"/>
      <c r="M8" s="32"/>
      <c r="N8" s="33"/>
      <c r="O8" s="33"/>
      <c r="P8" s="33"/>
    </row>
    <row r="9" spans="1:16" s="36" customFormat="1" ht="12" customHeight="1">
      <c r="C9" s="37"/>
      <c r="D9" s="37"/>
      <c r="E9" s="38"/>
      <c r="F9" s="39" t="s">
        <v>8</v>
      </c>
      <c r="G9" s="40"/>
      <c r="H9" s="41"/>
      <c r="I9" s="42"/>
      <c r="J9" s="43"/>
      <c r="K9" s="37"/>
      <c r="L9" s="44"/>
      <c r="M9" s="38"/>
      <c r="N9" s="39" t="s">
        <v>9</v>
      </c>
      <c r="O9" s="40"/>
      <c r="P9" s="45"/>
    </row>
    <row r="10" spans="1:16" s="36" customFormat="1" ht="12" customHeight="1">
      <c r="B10" s="43"/>
      <c r="C10" s="43"/>
      <c r="D10" s="43"/>
      <c r="E10" s="46"/>
      <c r="F10" s="47"/>
      <c r="G10" s="47"/>
      <c r="H10" s="48"/>
      <c r="I10" s="46"/>
      <c r="J10" s="47"/>
      <c r="K10" s="47"/>
      <c r="L10" s="49"/>
      <c r="M10" s="46"/>
      <c r="N10" s="47"/>
      <c r="O10" s="47"/>
      <c r="P10" s="47"/>
    </row>
    <row r="11" spans="1:16" ht="12" customHeight="1">
      <c r="B11" s="50" t="s">
        <v>10</v>
      </c>
      <c r="C11" s="51"/>
      <c r="D11" s="52"/>
      <c r="E11" s="53">
        <f>SUM(E13:E23)</f>
        <v>14496</v>
      </c>
      <c r="F11" s="54">
        <f>SUM(G11:H11)</f>
        <v>78705</v>
      </c>
      <c r="G11" s="54">
        <f>SUM(G13:G23)</f>
        <v>37814</v>
      </c>
      <c r="H11" s="55">
        <f>SUM(H13:H23)</f>
        <v>40891</v>
      </c>
      <c r="I11" s="56"/>
      <c r="J11" s="50" t="s">
        <v>10</v>
      </c>
      <c r="K11" s="51"/>
      <c r="L11" s="57"/>
      <c r="M11" s="53">
        <f>SUM(M13:M23)</f>
        <v>16306</v>
      </c>
      <c r="N11" s="54">
        <f>SUM(O11:P11)</f>
        <v>86734</v>
      </c>
      <c r="O11" s="54">
        <f>SUM(O13:O23)</f>
        <v>42503</v>
      </c>
      <c r="P11" s="58">
        <f>SUM(P13:P23)</f>
        <v>44231</v>
      </c>
    </row>
    <row r="12" spans="1:16" ht="12" customHeight="1">
      <c r="B12" s="59"/>
      <c r="C12" s="59"/>
      <c r="D12" s="59"/>
      <c r="E12" s="60"/>
      <c r="F12" s="61"/>
      <c r="G12" s="61"/>
      <c r="H12" s="55"/>
      <c r="I12" s="62"/>
      <c r="J12" s="63"/>
      <c r="K12" s="63"/>
      <c r="L12" s="64"/>
      <c r="M12" s="60"/>
      <c r="N12" s="61"/>
      <c r="O12" s="61"/>
      <c r="P12" s="58"/>
    </row>
    <row r="13" spans="1:16" ht="12" customHeight="1">
      <c r="B13" s="59"/>
      <c r="C13" s="63" t="s">
        <v>11</v>
      </c>
      <c r="D13" s="63"/>
      <c r="E13" s="53">
        <v>7668</v>
      </c>
      <c r="F13" s="54">
        <f>SUM(G13:H13)</f>
        <v>38955</v>
      </c>
      <c r="G13" s="54">
        <v>18561</v>
      </c>
      <c r="H13" s="55">
        <v>20394</v>
      </c>
      <c r="I13" s="56"/>
      <c r="J13" s="52"/>
      <c r="K13" s="63" t="s">
        <v>12</v>
      </c>
      <c r="L13" s="64"/>
      <c r="M13" s="53">
        <v>9136</v>
      </c>
      <c r="N13" s="54">
        <f>SUM(O13:P13)</f>
        <v>45288</v>
      </c>
      <c r="O13" s="54">
        <v>22146</v>
      </c>
      <c r="P13" s="58">
        <v>23142</v>
      </c>
    </row>
    <row r="14" spans="1:16" ht="12" customHeight="1">
      <c r="B14" s="59"/>
      <c r="C14" s="63" t="s">
        <v>13</v>
      </c>
      <c r="D14" s="63"/>
      <c r="E14" s="53">
        <v>960</v>
      </c>
      <c r="F14" s="54">
        <f>SUM(G14:H14)</f>
        <v>6336</v>
      </c>
      <c r="G14" s="54">
        <v>2844</v>
      </c>
      <c r="H14" s="55">
        <v>3492</v>
      </c>
      <c r="I14" s="56"/>
      <c r="J14" s="52"/>
      <c r="K14" s="63" t="s">
        <v>14</v>
      </c>
      <c r="L14" s="64"/>
      <c r="M14" s="53">
        <v>1181</v>
      </c>
      <c r="N14" s="54">
        <f>SUM(O14:P14)</f>
        <v>7398</v>
      </c>
      <c r="O14" s="54">
        <v>3393</v>
      </c>
      <c r="P14" s="58">
        <v>4005</v>
      </c>
    </row>
    <row r="15" spans="1:16" ht="12" customHeight="1">
      <c r="B15" s="59"/>
      <c r="C15" s="63" t="s">
        <v>15</v>
      </c>
      <c r="D15" s="63"/>
      <c r="E15" s="53">
        <v>573</v>
      </c>
      <c r="F15" s="54">
        <f>SUM(G15:H15)</f>
        <v>3392</v>
      </c>
      <c r="G15" s="54">
        <v>1629</v>
      </c>
      <c r="H15" s="55">
        <v>1763</v>
      </c>
      <c r="I15" s="56"/>
      <c r="J15" s="52"/>
      <c r="K15" s="63" t="s">
        <v>16</v>
      </c>
      <c r="L15" s="64"/>
      <c r="M15" s="54">
        <v>579</v>
      </c>
      <c r="N15" s="54">
        <f>SUM(O15:P15)</f>
        <v>3371</v>
      </c>
      <c r="O15" s="54">
        <v>1662</v>
      </c>
      <c r="P15" s="65">
        <v>1709</v>
      </c>
    </row>
    <row r="16" spans="1:16" ht="12" customHeight="1">
      <c r="B16" s="59"/>
      <c r="C16" s="63" t="s">
        <v>17</v>
      </c>
      <c r="D16" s="63"/>
      <c r="E16" s="53">
        <v>827</v>
      </c>
      <c r="F16" s="54">
        <f>SUM(G16:H16)</f>
        <v>4776</v>
      </c>
      <c r="G16" s="54">
        <v>2247</v>
      </c>
      <c r="H16" s="55">
        <v>2529</v>
      </c>
      <c r="I16" s="56"/>
      <c r="J16" s="52"/>
      <c r="K16" s="63" t="s">
        <v>18</v>
      </c>
      <c r="L16" s="64"/>
      <c r="M16" s="54">
        <v>868</v>
      </c>
      <c r="N16" s="54">
        <f>SUM(O16:P16)</f>
        <v>4871</v>
      </c>
      <c r="O16" s="54">
        <v>2349</v>
      </c>
      <c r="P16" s="65">
        <v>2522</v>
      </c>
    </row>
    <row r="17" spans="1:16" ht="12" customHeight="1">
      <c r="B17" s="59"/>
      <c r="C17" s="63" t="s">
        <v>19</v>
      </c>
      <c r="D17" s="63"/>
      <c r="E17" s="53">
        <v>810</v>
      </c>
      <c r="F17" s="54">
        <f>SUM(G17:H17)</f>
        <v>4462</v>
      </c>
      <c r="G17" s="54">
        <v>2249</v>
      </c>
      <c r="H17" s="55">
        <v>2213</v>
      </c>
      <c r="I17" s="56"/>
      <c r="J17" s="52"/>
      <c r="K17" s="63" t="s">
        <v>20</v>
      </c>
      <c r="L17" s="64"/>
      <c r="M17" s="54">
        <v>777</v>
      </c>
      <c r="N17" s="54">
        <f>SUM(O17:P17)</f>
        <v>4264</v>
      </c>
      <c r="O17" s="54">
        <v>2181</v>
      </c>
      <c r="P17" s="65">
        <v>2083</v>
      </c>
    </row>
    <row r="18" spans="1:16" ht="12" customHeight="1">
      <c r="B18" s="59"/>
      <c r="C18" s="59"/>
      <c r="D18" s="59"/>
      <c r="E18" s="60"/>
      <c r="F18" s="61"/>
      <c r="G18" s="61"/>
      <c r="H18" s="55"/>
      <c r="I18" s="62"/>
      <c r="J18" s="63"/>
      <c r="K18" s="63"/>
      <c r="L18" s="64"/>
      <c r="M18" s="61"/>
      <c r="N18" s="61"/>
      <c r="O18" s="61"/>
      <c r="P18" s="65"/>
    </row>
    <row r="19" spans="1:16" ht="12" customHeight="1">
      <c r="B19" s="59"/>
      <c r="C19" s="63" t="s">
        <v>21</v>
      </c>
      <c r="D19" s="63"/>
      <c r="E19" s="53">
        <v>744</v>
      </c>
      <c r="F19" s="54">
        <f>SUM(G19:H19)</f>
        <v>4111</v>
      </c>
      <c r="G19" s="54">
        <v>2010</v>
      </c>
      <c r="H19" s="55">
        <v>2101</v>
      </c>
      <c r="I19" s="56"/>
      <c r="J19" s="52"/>
      <c r="K19" s="63" t="s">
        <v>22</v>
      </c>
      <c r="L19" s="64"/>
      <c r="M19" s="54">
        <v>731</v>
      </c>
      <c r="N19" s="54">
        <f>SUM(O19:P19)</f>
        <v>4023</v>
      </c>
      <c r="O19" s="54">
        <v>1998</v>
      </c>
      <c r="P19" s="65">
        <v>2025</v>
      </c>
    </row>
    <row r="20" spans="1:16" ht="12" customHeight="1">
      <c r="B20" s="59"/>
      <c r="C20" s="63" t="s">
        <v>23</v>
      </c>
      <c r="D20" s="63"/>
      <c r="E20" s="53">
        <v>545</v>
      </c>
      <c r="F20" s="54">
        <f>SUM(G20:H20)</f>
        <v>3135</v>
      </c>
      <c r="G20" s="54">
        <v>1553</v>
      </c>
      <c r="H20" s="55">
        <v>1582</v>
      </c>
      <c r="I20" s="56"/>
      <c r="J20" s="52"/>
      <c r="K20" s="63" t="s">
        <v>24</v>
      </c>
      <c r="L20" s="64"/>
      <c r="M20" s="54">
        <v>517</v>
      </c>
      <c r="N20" s="54">
        <f>SUM(O20:P20)</f>
        <v>3003</v>
      </c>
      <c r="O20" s="54">
        <v>1525</v>
      </c>
      <c r="P20" s="65">
        <v>1478</v>
      </c>
    </row>
    <row r="21" spans="1:16" ht="12" customHeight="1">
      <c r="B21" s="59"/>
      <c r="C21" s="63" t="s">
        <v>25</v>
      </c>
      <c r="D21" s="63"/>
      <c r="E21" s="53">
        <v>805</v>
      </c>
      <c r="F21" s="54">
        <f>SUM(G21:H21)</f>
        <v>4501</v>
      </c>
      <c r="G21" s="54">
        <v>2271</v>
      </c>
      <c r="H21" s="55">
        <v>2230</v>
      </c>
      <c r="I21" s="56"/>
      <c r="J21" s="52"/>
      <c r="K21" s="63" t="s">
        <v>26</v>
      </c>
      <c r="L21" s="64"/>
      <c r="M21" s="54">
        <v>843</v>
      </c>
      <c r="N21" s="54">
        <f>SUM(O21:P21)</f>
        <v>4757</v>
      </c>
      <c r="O21" s="54">
        <v>2445</v>
      </c>
      <c r="P21" s="65">
        <v>2312</v>
      </c>
    </row>
    <row r="22" spans="1:16" ht="12" customHeight="1">
      <c r="B22" s="59"/>
      <c r="C22" s="63" t="s">
        <v>27</v>
      </c>
      <c r="D22" s="63"/>
      <c r="E22" s="53">
        <v>698</v>
      </c>
      <c r="F22" s="54">
        <f>SUM(G22:H22)</f>
        <v>3883</v>
      </c>
      <c r="G22" s="54">
        <v>1874</v>
      </c>
      <c r="H22" s="55">
        <v>2009</v>
      </c>
      <c r="I22" s="56"/>
      <c r="J22" s="52"/>
      <c r="K22" s="63" t="s">
        <v>28</v>
      </c>
      <c r="L22" s="64"/>
      <c r="M22" s="54">
        <v>810</v>
      </c>
      <c r="N22" s="54">
        <f>SUM(O22:P22)</f>
        <v>4568</v>
      </c>
      <c r="O22" s="54">
        <v>2250</v>
      </c>
      <c r="P22" s="65">
        <v>2318</v>
      </c>
    </row>
    <row r="23" spans="1:16" ht="12" customHeight="1">
      <c r="B23" s="59"/>
      <c r="C23" s="63" t="s">
        <v>29</v>
      </c>
      <c r="D23" s="63"/>
      <c r="E23" s="53">
        <v>866</v>
      </c>
      <c r="F23" s="54">
        <f>SUM(G23:H23)</f>
        <v>5154</v>
      </c>
      <c r="G23" s="54">
        <v>2576</v>
      </c>
      <c r="H23" s="55">
        <v>2578</v>
      </c>
      <c r="I23" s="56"/>
      <c r="J23" s="52"/>
      <c r="K23" s="63" t="s">
        <v>30</v>
      </c>
      <c r="L23" s="64"/>
      <c r="M23" s="54">
        <v>864</v>
      </c>
      <c r="N23" s="54">
        <f>SUM(O23:P23)</f>
        <v>5191</v>
      </c>
      <c r="O23" s="54">
        <v>2554</v>
      </c>
      <c r="P23" s="65">
        <v>2637</v>
      </c>
    </row>
    <row r="24" spans="1:16" ht="6.95" customHeight="1">
      <c r="B24" s="59"/>
      <c r="C24" s="63"/>
      <c r="D24" s="63"/>
      <c r="E24" s="56"/>
      <c r="F24" s="66"/>
      <c r="G24" s="66"/>
      <c r="H24" s="67"/>
      <c r="I24" s="56"/>
      <c r="J24" s="52"/>
      <c r="K24" s="63"/>
      <c r="L24" s="64"/>
      <c r="M24" s="66"/>
      <c r="N24" s="66"/>
      <c r="O24" s="66"/>
      <c r="P24" s="66"/>
    </row>
    <row r="25" spans="1:16" ht="18" customHeight="1">
      <c r="A25" s="68" t="s">
        <v>31</v>
      </c>
      <c r="B25" s="69"/>
      <c r="C25" s="69"/>
      <c r="D25" s="69"/>
      <c r="E25" s="69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7" spans="1:16" s="4" customFormat="1" ht="18" customHeight="1">
      <c r="A27" s="1" t="s">
        <v>32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8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4.5" customHeight="1" thickBot="1">
      <c r="C29" s="7"/>
      <c r="D29" s="7"/>
    </row>
    <row r="30" spans="1:16" ht="9" customHeight="1">
      <c r="A30" s="9"/>
      <c r="B30" s="10" t="s">
        <v>2</v>
      </c>
      <c r="C30" s="10"/>
      <c r="D30" s="11"/>
      <c r="E30" s="12" t="s">
        <v>3</v>
      </c>
      <c r="F30" s="12" t="s">
        <v>4</v>
      </c>
      <c r="G30" s="13"/>
      <c r="H30" s="13"/>
      <c r="I30" s="9"/>
      <c r="J30" s="10" t="s">
        <v>2</v>
      </c>
      <c r="K30" s="10"/>
      <c r="L30" s="11"/>
      <c r="M30" s="15" t="s">
        <v>3</v>
      </c>
      <c r="N30" s="12" t="s">
        <v>4</v>
      </c>
      <c r="O30" s="13"/>
      <c r="P30" s="16"/>
    </row>
    <row r="31" spans="1:16" ht="9" customHeight="1">
      <c r="A31" s="17"/>
      <c r="B31" s="18"/>
      <c r="C31" s="18"/>
      <c r="D31" s="19"/>
      <c r="E31" s="20"/>
      <c r="F31" s="20"/>
      <c r="G31" s="20"/>
      <c r="H31" s="20"/>
      <c r="I31" s="17"/>
      <c r="J31" s="18"/>
      <c r="K31" s="18"/>
      <c r="L31" s="19"/>
      <c r="M31" s="22"/>
      <c r="N31" s="20"/>
      <c r="O31" s="20"/>
      <c r="P31" s="23"/>
    </row>
    <row r="32" spans="1:16" ht="9" customHeight="1">
      <c r="A32" s="17"/>
      <c r="B32" s="18"/>
      <c r="C32" s="18"/>
      <c r="D32" s="19"/>
      <c r="E32" s="20"/>
      <c r="F32" s="24" t="s">
        <v>5</v>
      </c>
      <c r="G32" s="24" t="s">
        <v>6</v>
      </c>
      <c r="H32" s="24" t="s">
        <v>7</v>
      </c>
      <c r="I32" s="17"/>
      <c r="J32" s="18"/>
      <c r="K32" s="18"/>
      <c r="L32" s="19"/>
      <c r="M32" s="22"/>
      <c r="N32" s="24" t="s">
        <v>5</v>
      </c>
      <c r="O32" s="24" t="s">
        <v>6</v>
      </c>
      <c r="P32" s="25" t="s">
        <v>7</v>
      </c>
    </row>
    <row r="33" spans="1:16" ht="9" customHeight="1">
      <c r="A33" s="26"/>
      <c r="B33" s="27"/>
      <c r="C33" s="27"/>
      <c r="D33" s="28"/>
      <c r="E33" s="20"/>
      <c r="F33" s="20"/>
      <c r="G33" s="20"/>
      <c r="H33" s="20"/>
      <c r="I33" s="26"/>
      <c r="J33" s="27"/>
      <c r="K33" s="27"/>
      <c r="L33" s="28"/>
      <c r="M33" s="22"/>
      <c r="N33" s="20"/>
      <c r="O33" s="20"/>
      <c r="P33" s="23"/>
    </row>
    <row r="34" spans="1:16" ht="6.95" customHeight="1">
      <c r="A34" s="71"/>
      <c r="B34" s="71"/>
      <c r="C34" s="72"/>
      <c r="D34" s="72"/>
      <c r="E34" s="32"/>
      <c r="F34" s="33"/>
      <c r="G34" s="33"/>
      <c r="H34" s="73"/>
      <c r="I34" s="74"/>
      <c r="J34" s="72"/>
      <c r="K34" s="72"/>
      <c r="L34" s="75"/>
      <c r="M34" s="33"/>
      <c r="N34" s="33"/>
      <c r="O34" s="33"/>
      <c r="P34" s="33"/>
    </row>
    <row r="35" spans="1:16" s="82" customFormat="1" ht="12" customHeight="1">
      <c r="A35" s="76"/>
      <c r="B35" s="76"/>
      <c r="C35" s="77"/>
      <c r="D35" s="77"/>
      <c r="E35" s="38"/>
      <c r="F35" s="39" t="s">
        <v>33</v>
      </c>
      <c r="G35" s="40"/>
      <c r="H35" s="78"/>
      <c r="I35" s="79"/>
      <c r="J35" s="80"/>
      <c r="K35" s="80" t="s">
        <v>34</v>
      </c>
      <c r="L35" s="81"/>
      <c r="M35" s="38"/>
      <c r="N35" s="39" t="s">
        <v>35</v>
      </c>
      <c r="O35" s="40"/>
      <c r="P35" s="78"/>
    </row>
    <row r="36" spans="1:16" s="82" customFormat="1" ht="12" customHeight="1">
      <c r="A36" s="76"/>
      <c r="B36" s="76"/>
      <c r="C36" s="77"/>
      <c r="D36" s="77"/>
      <c r="E36" s="46"/>
      <c r="F36" s="47"/>
      <c r="G36" s="47"/>
      <c r="H36" s="83"/>
      <c r="I36" s="79"/>
      <c r="J36" s="77"/>
      <c r="K36" s="77"/>
      <c r="L36" s="84"/>
      <c r="M36" s="46"/>
      <c r="N36" s="47"/>
      <c r="O36" s="47"/>
      <c r="P36" s="47"/>
    </row>
    <row r="37" spans="1:16" s="82" customFormat="1" ht="12" customHeight="1">
      <c r="A37" s="76"/>
      <c r="B37" s="50" t="s">
        <v>10</v>
      </c>
      <c r="C37" s="50"/>
      <c r="D37" s="52"/>
      <c r="E37" s="53">
        <f>SUM(E39:E49)</f>
        <v>17740</v>
      </c>
      <c r="F37" s="54">
        <f>SUM(G37:H37)</f>
        <v>95389</v>
      </c>
      <c r="G37" s="54">
        <f>SUM(G39:G49)</f>
        <v>47314</v>
      </c>
      <c r="H37" s="54">
        <f>SUM(H39:H49)</f>
        <v>48075</v>
      </c>
      <c r="I37" s="85"/>
      <c r="J37" s="50" t="s">
        <v>10</v>
      </c>
      <c r="K37" s="50"/>
      <c r="L37" s="57"/>
      <c r="M37" s="53">
        <f>SUM(M39:M41)</f>
        <v>29155</v>
      </c>
      <c r="N37" s="54">
        <f>SUM(O37:P37)</f>
        <v>148131</v>
      </c>
      <c r="O37" s="54">
        <f>SUM(O39:O41)</f>
        <v>72927</v>
      </c>
      <c r="P37" s="58">
        <f>SUM(P39:P41)</f>
        <v>75204</v>
      </c>
    </row>
    <row r="38" spans="1:16" s="82" customFormat="1" ht="12" customHeight="1">
      <c r="A38" s="76"/>
      <c r="B38" s="59"/>
      <c r="C38" s="63"/>
      <c r="D38" s="63"/>
      <c r="E38" s="53"/>
      <c r="F38" s="54"/>
      <c r="G38" s="54"/>
      <c r="H38" s="54"/>
      <c r="I38" s="86"/>
      <c r="J38" s="52"/>
      <c r="K38" s="63"/>
      <c r="L38" s="64"/>
      <c r="M38" s="60"/>
      <c r="N38" s="61"/>
      <c r="O38" s="61"/>
      <c r="P38" s="58"/>
    </row>
    <row r="39" spans="1:16" s="82" customFormat="1" ht="12" customHeight="1">
      <c r="A39" s="76"/>
      <c r="B39" s="59"/>
      <c r="C39" s="63" t="s">
        <v>11</v>
      </c>
      <c r="D39" s="52"/>
      <c r="E39" s="53">
        <v>10258</v>
      </c>
      <c r="F39" s="54">
        <f>SUM(G39:H39)</f>
        <v>51888</v>
      </c>
      <c r="G39" s="54">
        <v>25678</v>
      </c>
      <c r="H39" s="54">
        <v>26210</v>
      </c>
      <c r="I39" s="85"/>
      <c r="J39" s="52"/>
      <c r="K39" s="63" t="s">
        <v>12</v>
      </c>
      <c r="L39" s="57"/>
      <c r="M39" s="53">
        <v>26491</v>
      </c>
      <c r="N39" s="54">
        <f>SUM(O39:P39)</f>
        <v>133447</v>
      </c>
      <c r="O39" s="54">
        <v>65630</v>
      </c>
      <c r="P39" s="58">
        <v>67817</v>
      </c>
    </row>
    <row r="40" spans="1:16" s="82" customFormat="1" ht="12" customHeight="1">
      <c r="A40" s="76"/>
      <c r="B40" s="59"/>
      <c r="C40" s="63" t="s">
        <v>13</v>
      </c>
      <c r="D40" s="52"/>
      <c r="E40" s="53">
        <v>1407</v>
      </c>
      <c r="F40" s="54">
        <f>SUM(G40:H40)</f>
        <v>8705</v>
      </c>
      <c r="G40" s="54">
        <v>4051</v>
      </c>
      <c r="H40" s="54">
        <v>4654</v>
      </c>
      <c r="I40" s="85"/>
      <c r="J40" s="52"/>
      <c r="K40" s="63" t="s">
        <v>36</v>
      </c>
      <c r="L40" s="57"/>
      <c r="M40" s="53">
        <v>1605</v>
      </c>
      <c r="N40" s="54">
        <f>SUM(O40:P40)</f>
        <v>8399</v>
      </c>
      <c r="O40" s="54">
        <v>4134</v>
      </c>
      <c r="P40" s="58">
        <v>4265</v>
      </c>
    </row>
    <row r="41" spans="1:16" s="82" customFormat="1" ht="12" customHeight="1">
      <c r="A41" s="76"/>
      <c r="B41" s="59"/>
      <c r="C41" s="63" t="s">
        <v>15</v>
      </c>
      <c r="D41" s="52"/>
      <c r="E41" s="53">
        <v>644</v>
      </c>
      <c r="F41" s="54">
        <f>SUM(G41:H41)</f>
        <v>3715</v>
      </c>
      <c r="G41" s="54">
        <v>1874</v>
      </c>
      <c r="H41" s="54">
        <v>1841</v>
      </c>
      <c r="I41" s="85"/>
      <c r="J41" s="52"/>
      <c r="K41" s="63" t="s">
        <v>30</v>
      </c>
      <c r="L41" s="57"/>
      <c r="M41" s="53">
        <v>1059</v>
      </c>
      <c r="N41" s="54">
        <f>SUM(O41:P41)</f>
        <v>6285</v>
      </c>
      <c r="O41" s="54">
        <v>3163</v>
      </c>
      <c r="P41" s="58">
        <v>3122</v>
      </c>
    </row>
    <row r="42" spans="1:16" s="82" customFormat="1" ht="12" customHeight="1">
      <c r="A42" s="76"/>
      <c r="B42" s="59"/>
      <c r="C42" s="63" t="s">
        <v>17</v>
      </c>
      <c r="D42" s="52"/>
      <c r="E42" s="53">
        <v>854</v>
      </c>
      <c r="F42" s="54">
        <f>SUM(G42:H42)</f>
        <v>4718</v>
      </c>
      <c r="G42" s="54">
        <v>2323</v>
      </c>
      <c r="H42" s="54">
        <v>2395</v>
      </c>
      <c r="I42" s="85"/>
      <c r="J42" s="80"/>
      <c r="K42" s="77"/>
      <c r="L42" s="84"/>
      <c r="M42" s="46"/>
      <c r="N42" s="43"/>
      <c r="O42" s="43"/>
      <c r="P42" s="47"/>
    </row>
    <row r="43" spans="1:16" s="82" customFormat="1" ht="12" customHeight="1">
      <c r="A43" s="76"/>
      <c r="B43" s="59"/>
      <c r="C43" s="63" t="s">
        <v>19</v>
      </c>
      <c r="D43" s="52"/>
      <c r="E43" s="53">
        <v>761</v>
      </c>
      <c r="F43" s="54">
        <f>SUM(G43:H43)</f>
        <v>4291</v>
      </c>
      <c r="G43" s="54">
        <v>2176</v>
      </c>
      <c r="H43" s="54">
        <v>2115</v>
      </c>
      <c r="I43" s="85"/>
      <c r="J43" s="80"/>
      <c r="K43" s="80" t="s">
        <v>34</v>
      </c>
      <c r="L43" s="81"/>
      <c r="M43" s="38"/>
      <c r="N43" s="39" t="s">
        <v>37</v>
      </c>
      <c r="O43" s="87"/>
      <c r="P43" s="78"/>
    </row>
    <row r="44" spans="1:16" s="82" customFormat="1" ht="12" customHeight="1">
      <c r="A44" s="76"/>
      <c r="B44" s="59"/>
      <c r="C44" s="63"/>
      <c r="D44" s="63"/>
      <c r="E44" s="53"/>
      <c r="F44" s="54"/>
      <c r="G44" s="54"/>
      <c r="H44" s="54"/>
      <c r="I44" s="86"/>
      <c r="J44" s="80"/>
      <c r="K44" s="77"/>
      <c r="L44" s="84"/>
      <c r="M44" s="46"/>
      <c r="N44" s="47"/>
      <c r="O44" s="47"/>
      <c r="P44" s="47"/>
    </row>
    <row r="45" spans="1:16" s="82" customFormat="1" ht="12" customHeight="1">
      <c r="A45" s="76"/>
      <c r="B45" s="59"/>
      <c r="C45" s="63" t="s">
        <v>21</v>
      </c>
      <c r="D45" s="52"/>
      <c r="E45" s="53">
        <v>717</v>
      </c>
      <c r="F45" s="54">
        <f>SUM(G45:H45)</f>
        <v>4037</v>
      </c>
      <c r="G45" s="54">
        <v>2007</v>
      </c>
      <c r="H45" s="54">
        <v>2030</v>
      </c>
      <c r="I45" s="85"/>
      <c r="J45" s="50" t="s">
        <v>10</v>
      </c>
      <c r="K45" s="50"/>
      <c r="L45" s="57"/>
      <c r="M45" s="53">
        <f>SUM(M47:M48)</f>
        <v>34504</v>
      </c>
      <c r="N45" s="54">
        <f>SUM(O45:P45)</f>
        <v>164622</v>
      </c>
      <c r="O45" s="54">
        <f>SUM(O47:O48)</f>
        <v>81038</v>
      </c>
      <c r="P45" s="58">
        <f>SUM(P47:P48)</f>
        <v>83584</v>
      </c>
    </row>
    <row r="46" spans="1:16" s="82" customFormat="1" ht="12" customHeight="1">
      <c r="A46" s="76"/>
      <c r="B46" s="59"/>
      <c r="C46" s="63" t="s">
        <v>23</v>
      </c>
      <c r="D46" s="52"/>
      <c r="E46" s="53">
        <v>516</v>
      </c>
      <c r="F46" s="54">
        <f>SUM(G46:H46)</f>
        <v>2895</v>
      </c>
      <c r="G46" s="54">
        <v>1460</v>
      </c>
      <c r="H46" s="54">
        <v>1435</v>
      </c>
      <c r="I46" s="85"/>
      <c r="J46" s="52"/>
      <c r="K46" s="63"/>
      <c r="L46" s="64"/>
      <c r="M46" s="60"/>
      <c r="N46" s="61"/>
      <c r="O46" s="61"/>
      <c r="P46" s="58"/>
    </row>
    <row r="47" spans="1:16" s="82" customFormat="1" ht="12" customHeight="1">
      <c r="A47" s="76"/>
      <c r="B47" s="59"/>
      <c r="C47" s="63" t="s">
        <v>25</v>
      </c>
      <c r="D47" s="52"/>
      <c r="E47" s="53">
        <v>888</v>
      </c>
      <c r="F47" s="54">
        <f>SUM(G47:H47)</f>
        <v>5202</v>
      </c>
      <c r="G47" s="54">
        <v>2762</v>
      </c>
      <c r="H47" s="54">
        <v>2440</v>
      </c>
      <c r="I47" s="85"/>
      <c r="J47" s="52"/>
      <c r="K47" s="63" t="s">
        <v>12</v>
      </c>
      <c r="L47" s="57"/>
      <c r="M47" s="53">
        <v>33436</v>
      </c>
      <c r="N47" s="54">
        <f>SUM(O47:P47)</f>
        <v>158443</v>
      </c>
      <c r="O47" s="54">
        <v>77915</v>
      </c>
      <c r="P47" s="58">
        <v>80528</v>
      </c>
    </row>
    <row r="48" spans="1:16" s="82" customFormat="1" ht="12" customHeight="1">
      <c r="A48" s="76"/>
      <c r="B48" s="59"/>
      <c r="C48" s="63" t="s">
        <v>38</v>
      </c>
      <c r="D48" s="52"/>
      <c r="E48" s="53">
        <v>819</v>
      </c>
      <c r="F48" s="54">
        <f>SUM(G48:H48)</f>
        <v>4691</v>
      </c>
      <c r="G48" s="54">
        <v>2353</v>
      </c>
      <c r="H48" s="54">
        <v>2338</v>
      </c>
      <c r="I48" s="85"/>
      <c r="J48" s="52"/>
      <c r="K48" s="63" t="s">
        <v>30</v>
      </c>
      <c r="L48" s="57"/>
      <c r="M48" s="53">
        <v>1068</v>
      </c>
      <c r="N48" s="54">
        <f>SUM(O48:P48)</f>
        <v>6179</v>
      </c>
      <c r="O48" s="54">
        <v>3123</v>
      </c>
      <c r="P48" s="58">
        <v>3056</v>
      </c>
    </row>
    <row r="49" spans="1:16" s="82" customFormat="1" ht="12" customHeight="1">
      <c r="A49" s="76"/>
      <c r="B49" s="76"/>
      <c r="C49" s="63" t="s">
        <v>29</v>
      </c>
      <c r="D49" s="80"/>
      <c r="E49" s="53">
        <v>876</v>
      </c>
      <c r="F49" s="54">
        <f>SUM(G49:H49)</f>
        <v>5247</v>
      </c>
      <c r="G49" s="54">
        <v>2630</v>
      </c>
      <c r="H49" s="54">
        <v>2617</v>
      </c>
      <c r="I49" s="88"/>
      <c r="J49" s="80"/>
      <c r="K49" s="77"/>
      <c r="L49" s="84"/>
      <c r="M49" s="46"/>
      <c r="N49" s="43"/>
      <c r="O49" s="43"/>
      <c r="P49" s="47"/>
    </row>
    <row r="50" spans="1:16" s="82" customFormat="1" ht="12" customHeight="1">
      <c r="A50" s="76"/>
      <c r="B50" s="76"/>
      <c r="C50" s="77"/>
      <c r="D50" s="77"/>
      <c r="E50" s="89" t="s">
        <v>34</v>
      </c>
      <c r="F50" s="43"/>
      <c r="G50" s="90" t="s">
        <v>34</v>
      </c>
      <c r="H50" s="91"/>
      <c r="I50" s="88"/>
      <c r="J50" s="80"/>
      <c r="K50" s="80" t="s">
        <v>34</v>
      </c>
      <c r="L50" s="81"/>
      <c r="M50" s="38"/>
      <c r="N50" s="39" t="s">
        <v>39</v>
      </c>
      <c r="O50" s="87"/>
      <c r="P50" s="78"/>
    </row>
    <row r="51" spans="1:16" s="82" customFormat="1" ht="12" customHeight="1">
      <c r="A51" s="76"/>
      <c r="B51" s="76"/>
      <c r="C51" s="77"/>
      <c r="D51" s="77"/>
      <c r="E51" s="38"/>
      <c r="F51" s="39" t="s">
        <v>40</v>
      </c>
      <c r="G51" s="87"/>
      <c r="H51" s="78"/>
      <c r="I51" s="79"/>
      <c r="J51" s="77"/>
      <c r="K51" s="77"/>
      <c r="L51" s="84"/>
      <c r="M51" s="46"/>
      <c r="N51" s="47"/>
      <c r="O51" s="47"/>
      <c r="P51" s="47"/>
    </row>
    <row r="52" spans="1:16" s="82" customFormat="1" ht="12" customHeight="1">
      <c r="A52" s="76"/>
      <c r="B52" s="76"/>
      <c r="C52" s="77"/>
      <c r="D52" s="77"/>
      <c r="E52" s="89" t="s">
        <v>34</v>
      </c>
      <c r="F52" s="90" t="s">
        <v>34</v>
      </c>
      <c r="G52" s="90" t="s">
        <v>34</v>
      </c>
      <c r="H52" s="92"/>
      <c r="I52" s="85"/>
      <c r="J52" s="50" t="s">
        <v>10</v>
      </c>
      <c r="K52" s="50"/>
      <c r="L52" s="57"/>
      <c r="M52" s="53">
        <v>49274</v>
      </c>
      <c r="N52" s="54">
        <f>SUM(O52:P52)</f>
        <v>207753</v>
      </c>
      <c r="O52" s="54">
        <v>103478</v>
      </c>
      <c r="P52" s="58">
        <v>104275</v>
      </c>
    </row>
    <row r="53" spans="1:16" s="82" customFormat="1" ht="12" customHeight="1">
      <c r="A53" s="59"/>
      <c r="B53" s="50" t="s">
        <v>10</v>
      </c>
      <c r="C53" s="50"/>
      <c r="D53" s="52"/>
      <c r="E53" s="53">
        <f>SUM(E55:E65)</f>
        <v>19205</v>
      </c>
      <c r="F53" s="54">
        <f>SUM(G53:H53)</f>
        <v>106050</v>
      </c>
      <c r="G53" s="54">
        <f>SUM(G55:G65)</f>
        <v>51719</v>
      </c>
      <c r="H53" s="54">
        <f>SUM(H55:H65)</f>
        <v>54331</v>
      </c>
      <c r="I53" s="85"/>
      <c r="J53" s="77"/>
      <c r="K53" s="77"/>
      <c r="L53" s="84"/>
      <c r="M53" s="46"/>
      <c r="N53" s="43"/>
      <c r="O53" s="43"/>
      <c r="P53" s="47"/>
    </row>
    <row r="54" spans="1:16" s="82" customFormat="1" ht="12" customHeight="1">
      <c r="A54" s="59"/>
      <c r="B54" s="59"/>
      <c r="C54" s="63"/>
      <c r="D54" s="63"/>
      <c r="E54" s="53"/>
      <c r="F54" s="54"/>
      <c r="G54" s="54"/>
      <c r="H54" s="54"/>
      <c r="I54" s="85"/>
      <c r="J54" s="80"/>
      <c r="K54" s="80" t="s">
        <v>34</v>
      </c>
      <c r="L54" s="81"/>
      <c r="M54" s="38"/>
      <c r="N54" s="39" t="s">
        <v>41</v>
      </c>
      <c r="O54" s="87"/>
      <c r="P54" s="78"/>
    </row>
    <row r="55" spans="1:16" s="82" customFormat="1" ht="12" customHeight="1">
      <c r="A55" s="59"/>
      <c r="B55" s="59"/>
      <c r="C55" s="63" t="s">
        <v>11</v>
      </c>
      <c r="D55" s="52"/>
      <c r="E55" s="53">
        <v>11237</v>
      </c>
      <c r="F55" s="54">
        <f>SUM(G55:H55)</f>
        <v>59494</v>
      </c>
      <c r="G55" s="54">
        <v>29070</v>
      </c>
      <c r="H55" s="54">
        <v>30424</v>
      </c>
      <c r="I55" s="85"/>
      <c r="J55" s="77"/>
      <c r="K55" s="77"/>
      <c r="L55" s="84"/>
      <c r="M55" s="46"/>
      <c r="N55" s="47"/>
      <c r="O55" s="47"/>
      <c r="P55" s="47"/>
    </row>
    <row r="56" spans="1:16" s="82" customFormat="1" ht="12" customHeight="1">
      <c r="A56" s="59"/>
      <c r="B56" s="59"/>
      <c r="C56" s="63" t="s">
        <v>13</v>
      </c>
      <c r="D56" s="52"/>
      <c r="E56" s="53">
        <v>1821</v>
      </c>
      <c r="F56" s="54">
        <f>SUM(G56:H56)</f>
        <v>11453</v>
      </c>
      <c r="G56" s="54">
        <v>5300</v>
      </c>
      <c r="H56" s="54">
        <v>6153</v>
      </c>
      <c r="I56" s="85"/>
      <c r="J56" s="50" t="s">
        <v>10</v>
      </c>
      <c r="K56" s="50"/>
      <c r="L56" s="57"/>
      <c r="M56" s="53">
        <v>65914</v>
      </c>
      <c r="N56" s="54">
        <f>SUM(O56:P56)</f>
        <v>253527</v>
      </c>
      <c r="O56" s="54">
        <v>127904</v>
      </c>
      <c r="P56" s="58">
        <v>125623</v>
      </c>
    </row>
    <row r="57" spans="1:16" s="82" customFormat="1" ht="12" customHeight="1">
      <c r="A57" s="59"/>
      <c r="B57" s="59"/>
      <c r="C57" s="63" t="s">
        <v>15</v>
      </c>
      <c r="D57" s="52"/>
      <c r="E57" s="53">
        <v>671</v>
      </c>
      <c r="F57" s="54">
        <f>SUM(G57:H57)</f>
        <v>3810</v>
      </c>
      <c r="G57" s="54">
        <v>1874</v>
      </c>
      <c r="H57" s="54">
        <v>1936</v>
      </c>
      <c r="I57" s="88"/>
      <c r="J57" s="80"/>
      <c r="K57" s="77"/>
      <c r="L57" s="84"/>
      <c r="M57" s="46"/>
      <c r="N57" s="47"/>
      <c r="O57" s="43"/>
      <c r="P57" s="47"/>
    </row>
    <row r="58" spans="1:16" s="82" customFormat="1" ht="12" customHeight="1">
      <c r="A58" s="59"/>
      <c r="B58" s="59"/>
      <c r="C58" s="63" t="s">
        <v>17</v>
      </c>
      <c r="D58" s="52"/>
      <c r="E58" s="53">
        <v>898</v>
      </c>
      <c r="F58" s="54">
        <f>SUM(G58:H58)</f>
        <v>5421</v>
      </c>
      <c r="G58" s="54">
        <v>2491</v>
      </c>
      <c r="H58" s="54">
        <v>2930</v>
      </c>
      <c r="I58" s="88"/>
      <c r="J58" s="80"/>
      <c r="K58" s="80"/>
      <c r="L58" s="81"/>
      <c r="M58" s="38"/>
      <c r="N58" s="39" t="s">
        <v>42</v>
      </c>
      <c r="O58" s="87"/>
      <c r="P58" s="78"/>
    </row>
    <row r="59" spans="1:16" s="82" customFormat="1" ht="12" customHeight="1">
      <c r="A59" s="59"/>
      <c r="B59" s="59"/>
      <c r="C59" s="63" t="s">
        <v>19</v>
      </c>
      <c r="D59" s="52"/>
      <c r="E59" s="53">
        <v>762</v>
      </c>
      <c r="F59" s="54">
        <f>SUM(G59:H59)</f>
        <v>4128</v>
      </c>
      <c r="G59" s="54">
        <v>2094</v>
      </c>
      <c r="H59" s="54">
        <v>2034</v>
      </c>
      <c r="I59" s="88"/>
      <c r="J59" s="80"/>
      <c r="K59" s="77"/>
      <c r="L59" s="84"/>
      <c r="M59" s="46"/>
      <c r="N59" s="47"/>
      <c r="O59" s="47"/>
      <c r="P59" s="47"/>
    </row>
    <row r="60" spans="1:16" s="82" customFormat="1" ht="12" customHeight="1">
      <c r="A60" s="59"/>
      <c r="B60" s="59"/>
      <c r="C60" s="63"/>
      <c r="D60" s="63"/>
      <c r="E60" s="53"/>
      <c r="F60" s="54"/>
      <c r="G60" s="54"/>
      <c r="H60" s="54"/>
      <c r="I60" s="85"/>
      <c r="J60" s="50" t="s">
        <v>10</v>
      </c>
      <c r="K60" s="50"/>
      <c r="L60" s="57"/>
      <c r="M60" s="53">
        <v>91116</v>
      </c>
      <c r="N60" s="54">
        <f>SUM(O60:P60)</f>
        <v>322580</v>
      </c>
      <c r="O60" s="54">
        <v>163437</v>
      </c>
      <c r="P60" s="58">
        <v>159143</v>
      </c>
    </row>
    <row r="61" spans="1:16" s="82" customFormat="1" ht="12" customHeight="1">
      <c r="A61" s="59"/>
      <c r="B61" s="59"/>
      <c r="C61" s="63" t="s">
        <v>21</v>
      </c>
      <c r="D61" s="52"/>
      <c r="E61" s="53">
        <v>728</v>
      </c>
      <c r="F61" s="54">
        <f>SUM(G61:H61)</f>
        <v>4086</v>
      </c>
      <c r="G61" s="54">
        <v>2030</v>
      </c>
      <c r="H61" s="54">
        <v>2056</v>
      </c>
      <c r="I61" s="85"/>
      <c r="J61" s="77"/>
      <c r="K61" s="77"/>
      <c r="L61" s="84"/>
      <c r="M61" s="46"/>
      <c r="N61" s="47"/>
      <c r="O61" s="43"/>
      <c r="P61" s="47"/>
    </row>
    <row r="62" spans="1:16" s="82" customFormat="1" ht="12" customHeight="1">
      <c r="A62" s="59"/>
      <c r="B62" s="59"/>
      <c r="C62" s="63" t="s">
        <v>23</v>
      </c>
      <c r="D62" s="52"/>
      <c r="E62" s="53">
        <v>500</v>
      </c>
      <c r="F62" s="54">
        <f>SUM(G62:H62)</f>
        <v>2766</v>
      </c>
      <c r="G62" s="54">
        <v>1414</v>
      </c>
      <c r="H62" s="54">
        <v>1352</v>
      </c>
      <c r="I62" s="85"/>
      <c r="J62" s="80"/>
      <c r="K62" s="80" t="s">
        <v>34</v>
      </c>
      <c r="L62" s="81"/>
      <c r="M62" s="38"/>
      <c r="N62" s="39" t="s">
        <v>43</v>
      </c>
      <c r="O62" s="87"/>
      <c r="P62" s="78"/>
    </row>
    <row r="63" spans="1:16" s="82" customFormat="1" ht="12" customHeight="1">
      <c r="A63" s="59"/>
      <c r="B63" s="59"/>
      <c r="C63" s="63" t="s">
        <v>25</v>
      </c>
      <c r="D63" s="52"/>
      <c r="E63" s="53">
        <v>895</v>
      </c>
      <c r="F63" s="54">
        <f>SUM(G63:H63)</f>
        <v>4938</v>
      </c>
      <c r="G63" s="54">
        <v>2552</v>
      </c>
      <c r="H63" s="54">
        <v>2386</v>
      </c>
      <c r="I63" s="85"/>
      <c r="J63" s="80"/>
      <c r="K63" s="77"/>
      <c r="L63" s="84"/>
      <c r="M63" s="46"/>
      <c r="N63" s="47"/>
      <c r="O63" s="47"/>
      <c r="P63" s="47"/>
    </row>
    <row r="64" spans="1:16" s="82" customFormat="1" ht="12" customHeight="1">
      <c r="A64" s="59"/>
      <c r="B64" s="59"/>
      <c r="C64" s="63" t="s">
        <v>38</v>
      </c>
      <c r="D64" s="52"/>
      <c r="E64" s="53">
        <v>814</v>
      </c>
      <c r="F64" s="54">
        <f>SUM(G64:H64)</f>
        <v>4615</v>
      </c>
      <c r="G64" s="54">
        <v>2260</v>
      </c>
      <c r="H64" s="54">
        <v>2355</v>
      </c>
      <c r="I64" s="88"/>
      <c r="J64" s="50" t="s">
        <v>10</v>
      </c>
      <c r="K64" s="50"/>
      <c r="L64" s="57"/>
      <c r="M64" s="53">
        <v>118512</v>
      </c>
      <c r="N64" s="54">
        <f>SUM(O64:P64)</f>
        <v>387178</v>
      </c>
      <c r="O64" s="54">
        <v>197019</v>
      </c>
      <c r="P64" s="58">
        <v>190159</v>
      </c>
    </row>
    <row r="65" spans="1:16" s="82" customFormat="1" ht="12" customHeight="1">
      <c r="A65" s="59"/>
      <c r="B65" s="59"/>
      <c r="C65" s="63" t="s">
        <v>29</v>
      </c>
      <c r="D65" s="52"/>
      <c r="E65" s="53">
        <v>879</v>
      </c>
      <c r="F65" s="54">
        <f>SUM(G65:H65)</f>
        <v>5339</v>
      </c>
      <c r="G65" s="54">
        <v>2634</v>
      </c>
      <c r="H65" s="54">
        <v>2705</v>
      </c>
      <c r="I65" s="88"/>
      <c r="J65" s="80"/>
      <c r="K65" s="77"/>
      <c r="L65" s="84"/>
      <c r="M65" s="46"/>
      <c r="N65" s="47"/>
      <c r="O65" s="43"/>
      <c r="P65" s="47"/>
    </row>
    <row r="66" spans="1:16" s="82" customFormat="1" ht="12" customHeight="1">
      <c r="A66" s="76"/>
      <c r="B66" s="76"/>
      <c r="C66" s="77"/>
      <c r="D66" s="77"/>
      <c r="E66" s="46"/>
      <c r="F66" s="43"/>
      <c r="G66" s="43"/>
      <c r="H66" s="93"/>
      <c r="I66" s="79"/>
      <c r="J66" s="80"/>
      <c r="K66" s="80" t="s">
        <v>34</v>
      </c>
      <c r="L66" s="81"/>
      <c r="M66" s="38"/>
      <c r="N66" s="39" t="s">
        <v>44</v>
      </c>
      <c r="O66" s="87"/>
      <c r="P66" s="78"/>
    </row>
    <row r="67" spans="1:16" s="82" customFormat="1" ht="12" customHeight="1">
      <c r="A67" s="76"/>
      <c r="B67" s="76"/>
      <c r="C67" s="77"/>
      <c r="D67" s="77"/>
      <c r="E67" s="38"/>
      <c r="F67" s="39" t="s">
        <v>45</v>
      </c>
      <c r="G67" s="87"/>
      <c r="H67" s="78"/>
      <c r="I67" s="86"/>
      <c r="J67" s="77"/>
      <c r="K67" s="77"/>
      <c r="L67" s="84"/>
      <c r="M67" s="46"/>
      <c r="N67" s="47"/>
      <c r="O67" s="47"/>
      <c r="P67" s="47"/>
    </row>
    <row r="68" spans="1:16" s="82" customFormat="1" ht="12" customHeight="1">
      <c r="A68" s="76"/>
      <c r="B68" s="76"/>
      <c r="C68" s="77"/>
      <c r="D68" s="77"/>
      <c r="E68" s="46"/>
      <c r="F68" s="47"/>
      <c r="G68" s="47"/>
      <c r="H68" s="83"/>
      <c r="I68" s="79"/>
      <c r="J68" s="50" t="s">
        <v>10</v>
      </c>
      <c r="K68" s="50"/>
      <c r="L68" s="57"/>
      <c r="M68" s="53">
        <v>135910</v>
      </c>
      <c r="N68" s="54">
        <f>SUM(O68:P68)</f>
        <v>426654</v>
      </c>
      <c r="O68" s="54">
        <v>217865</v>
      </c>
      <c r="P68" s="58">
        <v>208789</v>
      </c>
    </row>
    <row r="69" spans="1:16" s="82" customFormat="1" ht="12" customHeight="1">
      <c r="A69" s="76"/>
      <c r="B69" s="50" t="s">
        <v>10</v>
      </c>
      <c r="C69" s="50"/>
      <c r="D69" s="52"/>
      <c r="E69" s="53">
        <f>SUM(E71:E81)</f>
        <v>20568</v>
      </c>
      <c r="F69" s="54">
        <f>SUM(G69:H69)</f>
        <v>111028</v>
      </c>
      <c r="G69" s="54">
        <f>SUM(G71:G81)</f>
        <v>53884</v>
      </c>
      <c r="H69" s="54">
        <f>SUM(H71:H81)</f>
        <v>57144</v>
      </c>
      <c r="I69" s="88"/>
      <c r="J69" s="77"/>
      <c r="K69" s="77"/>
      <c r="L69" s="84"/>
      <c r="M69" s="46"/>
      <c r="N69" s="47"/>
      <c r="O69" s="43"/>
      <c r="P69" s="47"/>
    </row>
    <row r="70" spans="1:16" s="82" customFormat="1" ht="12" customHeight="1">
      <c r="A70" s="76"/>
      <c r="B70" s="59"/>
      <c r="C70" s="63"/>
      <c r="D70" s="63"/>
      <c r="E70" s="53"/>
      <c r="F70" s="54"/>
      <c r="G70" s="54"/>
      <c r="H70" s="54"/>
      <c r="I70" s="79"/>
      <c r="J70" s="80"/>
      <c r="K70" s="80" t="s">
        <v>34</v>
      </c>
      <c r="L70" s="81"/>
      <c r="M70" s="38"/>
      <c r="N70" s="39" t="s">
        <v>46</v>
      </c>
      <c r="O70" s="87"/>
      <c r="P70" s="78"/>
    </row>
    <row r="71" spans="1:16" s="82" customFormat="1" ht="12" customHeight="1">
      <c r="A71" s="76"/>
      <c r="B71" s="59"/>
      <c r="C71" s="63" t="s">
        <v>11</v>
      </c>
      <c r="D71" s="52"/>
      <c r="E71" s="53">
        <v>12281</v>
      </c>
      <c r="F71" s="54">
        <f>SUM(G71:H71)</f>
        <v>62279</v>
      </c>
      <c r="G71" s="54">
        <v>29947</v>
      </c>
      <c r="H71" s="54">
        <v>32332</v>
      </c>
      <c r="I71" s="85"/>
      <c r="J71" s="77"/>
      <c r="K71" s="77"/>
      <c r="L71" s="84"/>
      <c r="M71" s="46"/>
      <c r="N71" s="47"/>
      <c r="O71" s="47"/>
      <c r="P71" s="47"/>
    </row>
    <row r="72" spans="1:16" s="82" customFormat="1" ht="12" customHeight="1">
      <c r="A72" s="76"/>
      <c r="B72" s="59"/>
      <c r="C72" s="63" t="s">
        <v>47</v>
      </c>
      <c r="D72" s="52"/>
      <c r="E72" s="53">
        <v>2093</v>
      </c>
      <c r="F72" s="54">
        <f>SUM(G72:H72)</f>
        <v>12907</v>
      </c>
      <c r="G72" s="54">
        <v>5899</v>
      </c>
      <c r="H72" s="54">
        <v>7008</v>
      </c>
      <c r="I72" s="88"/>
      <c r="J72" s="50" t="s">
        <v>10</v>
      </c>
      <c r="K72" s="50"/>
      <c r="L72" s="57"/>
      <c r="M72" s="53">
        <v>163750</v>
      </c>
      <c r="N72" s="54">
        <f>SUM(O72:P72)</f>
        <v>466347</v>
      </c>
      <c r="O72" s="54">
        <v>240051</v>
      </c>
      <c r="P72" s="58">
        <v>226296</v>
      </c>
    </row>
    <row r="73" spans="1:16" s="82" customFormat="1" ht="12" customHeight="1">
      <c r="A73" s="76"/>
      <c r="B73" s="59"/>
      <c r="C73" s="63" t="s">
        <v>15</v>
      </c>
      <c r="D73" s="52"/>
      <c r="E73" s="53">
        <v>687</v>
      </c>
      <c r="F73" s="54">
        <f>SUM(G73:H73)</f>
        <v>3901</v>
      </c>
      <c r="G73" s="54">
        <v>1916</v>
      </c>
      <c r="H73" s="54">
        <v>1985</v>
      </c>
      <c r="I73" s="88"/>
      <c r="J73" s="80"/>
      <c r="K73" s="77"/>
      <c r="L73" s="84"/>
      <c r="M73" s="46"/>
      <c r="N73" s="47"/>
      <c r="O73" s="43"/>
      <c r="P73" s="47"/>
    </row>
    <row r="74" spans="1:16" s="82" customFormat="1" ht="12" customHeight="1">
      <c r="A74" s="76"/>
      <c r="B74" s="59"/>
      <c r="C74" s="63" t="s">
        <v>17</v>
      </c>
      <c r="D74" s="52"/>
      <c r="E74" s="53">
        <v>914</v>
      </c>
      <c r="F74" s="54">
        <f>SUM(G74:H74)</f>
        <v>5494</v>
      </c>
      <c r="G74" s="54">
        <v>2659</v>
      </c>
      <c r="H74" s="54">
        <v>2835</v>
      </c>
      <c r="I74" s="88"/>
      <c r="J74" s="80"/>
      <c r="K74" s="80"/>
      <c r="L74" s="81"/>
      <c r="M74" s="38"/>
      <c r="N74" s="39" t="s">
        <v>48</v>
      </c>
      <c r="O74" s="87"/>
      <c r="P74" s="78"/>
    </row>
    <row r="75" spans="1:16" s="82" customFormat="1" ht="12" customHeight="1">
      <c r="A75" s="76"/>
      <c r="B75" s="59"/>
      <c r="C75" s="63" t="s">
        <v>19</v>
      </c>
      <c r="D75" s="52"/>
      <c r="E75" s="53">
        <v>728</v>
      </c>
      <c r="F75" s="54">
        <f>SUM(G75:H75)</f>
        <v>4064</v>
      </c>
      <c r="G75" s="54">
        <v>2072</v>
      </c>
      <c r="H75" s="54">
        <v>1992</v>
      </c>
      <c r="I75" s="85"/>
      <c r="J75" s="80"/>
      <c r="K75" s="77"/>
      <c r="L75" s="84"/>
      <c r="M75" s="46"/>
      <c r="N75" s="47"/>
      <c r="O75" s="47"/>
      <c r="P75" s="47"/>
    </row>
    <row r="76" spans="1:16" s="82" customFormat="1" ht="12" customHeight="1">
      <c r="A76" s="76"/>
      <c r="B76" s="59"/>
      <c r="C76" s="63"/>
      <c r="D76" s="63"/>
      <c r="E76" s="53"/>
      <c r="F76" s="54"/>
      <c r="G76" s="54"/>
      <c r="H76" s="54"/>
      <c r="I76" s="79"/>
      <c r="J76" s="50" t="s">
        <v>10</v>
      </c>
      <c r="K76" s="50"/>
      <c r="L76" s="57"/>
      <c r="M76" s="53">
        <v>188922</v>
      </c>
      <c r="N76" s="54">
        <f>SUM(O76:P76)</f>
        <v>503363</v>
      </c>
      <c r="O76" s="54">
        <v>258404</v>
      </c>
      <c r="P76" s="58">
        <v>244959</v>
      </c>
    </row>
    <row r="77" spans="1:16" s="82" customFormat="1" ht="12" customHeight="1">
      <c r="A77" s="76"/>
      <c r="B77" s="59"/>
      <c r="C77" s="63" t="s">
        <v>21</v>
      </c>
      <c r="D77" s="52"/>
      <c r="E77" s="53">
        <v>723</v>
      </c>
      <c r="F77" s="54">
        <f>SUM(G77:H77)</f>
        <v>4217</v>
      </c>
      <c r="G77" s="54">
        <v>2105</v>
      </c>
      <c r="H77" s="54">
        <v>2112</v>
      </c>
      <c r="I77" s="88"/>
      <c r="J77" s="80"/>
      <c r="K77" s="77"/>
      <c r="L77" s="84"/>
      <c r="M77" s="46"/>
      <c r="N77" s="47"/>
      <c r="O77" s="43"/>
      <c r="P77" s="47"/>
    </row>
    <row r="78" spans="1:16" s="82" customFormat="1" ht="12" customHeight="1">
      <c r="A78" s="76"/>
      <c r="B78" s="59"/>
      <c r="C78" s="63" t="s">
        <v>23</v>
      </c>
      <c r="D78" s="52"/>
      <c r="E78" s="53">
        <v>495</v>
      </c>
      <c r="F78" s="54">
        <f>SUM(G78:H78)</f>
        <v>2850</v>
      </c>
      <c r="G78" s="54">
        <v>1471</v>
      </c>
      <c r="H78" s="54">
        <v>1379</v>
      </c>
      <c r="I78" s="88"/>
      <c r="J78" s="80"/>
      <c r="K78" s="80" t="s">
        <v>34</v>
      </c>
      <c r="L78" s="81"/>
      <c r="M78" s="38"/>
      <c r="N78" s="39" t="s">
        <v>49</v>
      </c>
      <c r="O78" s="87"/>
      <c r="P78" s="78"/>
    </row>
    <row r="79" spans="1:16" s="82" customFormat="1" ht="12" customHeight="1">
      <c r="A79" s="76"/>
      <c r="B79" s="59"/>
      <c r="C79" s="63" t="s">
        <v>25</v>
      </c>
      <c r="D79" s="52"/>
      <c r="E79" s="53">
        <v>915</v>
      </c>
      <c r="F79" s="54">
        <f>SUM(G79:H79)</f>
        <v>5206</v>
      </c>
      <c r="G79" s="54">
        <v>2729</v>
      </c>
      <c r="H79" s="54">
        <v>2477</v>
      </c>
      <c r="I79" s="85"/>
      <c r="J79" s="80"/>
      <c r="K79" s="77"/>
      <c r="L79" s="84"/>
      <c r="M79" s="46"/>
      <c r="N79" s="47"/>
      <c r="O79" s="47"/>
      <c r="P79" s="47"/>
    </row>
    <row r="80" spans="1:16" s="82" customFormat="1" ht="12" customHeight="1">
      <c r="A80" s="76"/>
      <c r="B80" s="59"/>
      <c r="C80" s="63" t="s">
        <v>38</v>
      </c>
      <c r="D80" s="52"/>
      <c r="E80" s="53">
        <v>849</v>
      </c>
      <c r="F80" s="54">
        <f>SUM(G80:H80)</f>
        <v>4835</v>
      </c>
      <c r="G80" s="54">
        <v>2395</v>
      </c>
      <c r="H80" s="54">
        <v>2440</v>
      </c>
      <c r="I80" s="88"/>
      <c r="J80" s="50" t="s">
        <v>10</v>
      </c>
      <c r="K80" s="50"/>
      <c r="L80" s="57"/>
      <c r="M80" s="53">
        <v>210744</v>
      </c>
      <c r="N80" s="54">
        <f>SUM(O80:P80)</f>
        <v>536046</v>
      </c>
      <c r="O80" s="54">
        <v>273862</v>
      </c>
      <c r="P80" s="58">
        <v>262184</v>
      </c>
    </row>
    <row r="81" spans="1:16" s="82" customFormat="1" ht="12" customHeight="1">
      <c r="A81" s="76"/>
      <c r="B81" s="59"/>
      <c r="C81" s="63" t="s">
        <v>29</v>
      </c>
      <c r="D81" s="52"/>
      <c r="E81" s="53">
        <v>883</v>
      </c>
      <c r="F81" s="54">
        <f>SUM(G81:H81)</f>
        <v>5275</v>
      </c>
      <c r="G81" s="54">
        <v>2691</v>
      </c>
      <c r="H81" s="54">
        <v>2584</v>
      </c>
      <c r="I81" s="88"/>
      <c r="J81" s="80"/>
      <c r="K81" s="77"/>
      <c r="L81" s="84"/>
      <c r="M81" s="46"/>
      <c r="N81" s="47"/>
      <c r="O81" s="47"/>
      <c r="P81" s="47"/>
    </row>
    <row r="82" spans="1:16" s="82" customFormat="1" ht="12" customHeight="1">
      <c r="A82" s="76"/>
      <c r="B82" s="76"/>
      <c r="C82" s="77"/>
      <c r="D82" s="77"/>
      <c r="E82" s="46"/>
      <c r="F82" s="43"/>
      <c r="G82" s="47"/>
      <c r="H82" s="48"/>
      <c r="I82" s="79"/>
      <c r="J82" s="80"/>
      <c r="K82" s="77"/>
      <c r="L82" s="84"/>
      <c r="M82" s="46"/>
      <c r="N82" s="39" t="s">
        <v>50</v>
      </c>
      <c r="O82" s="87"/>
      <c r="P82" s="47"/>
    </row>
    <row r="83" spans="1:16" s="82" customFormat="1" ht="12" customHeight="1">
      <c r="A83" s="76"/>
      <c r="B83" s="76"/>
      <c r="C83" s="77"/>
      <c r="D83" s="77"/>
      <c r="E83" s="38"/>
      <c r="F83" s="39" t="s">
        <v>51</v>
      </c>
      <c r="G83" s="87"/>
      <c r="H83" s="94"/>
      <c r="I83" s="85"/>
      <c r="J83" s="80"/>
      <c r="K83" s="77"/>
      <c r="L83" s="84"/>
      <c r="M83" s="46"/>
      <c r="N83" s="47"/>
      <c r="O83" s="47"/>
      <c r="P83" s="47"/>
    </row>
    <row r="84" spans="1:16" s="82" customFormat="1" ht="12" customHeight="1">
      <c r="A84" s="76"/>
      <c r="B84" s="76"/>
      <c r="C84" s="77"/>
      <c r="D84" s="77"/>
      <c r="E84" s="46"/>
      <c r="F84" s="47"/>
      <c r="G84" s="47"/>
      <c r="H84" s="48"/>
      <c r="I84" s="79"/>
      <c r="J84" s="50" t="s">
        <v>10</v>
      </c>
      <c r="K84" s="50"/>
      <c r="L84" s="57"/>
      <c r="M84" s="53">
        <v>230913</v>
      </c>
      <c r="N84" s="54">
        <f>SUM(O84:P84)</f>
        <v>560012</v>
      </c>
      <c r="O84" s="54">
        <v>286154</v>
      </c>
      <c r="P84" s="95">
        <v>273858</v>
      </c>
    </row>
    <row r="85" spans="1:16" s="82" customFormat="1" ht="12" customHeight="1">
      <c r="A85" s="59"/>
      <c r="B85" s="50" t="s">
        <v>10</v>
      </c>
      <c r="C85" s="50"/>
      <c r="D85" s="52"/>
      <c r="E85" s="53">
        <f>SUM(E87:E96)</f>
        <v>24273</v>
      </c>
      <c r="F85" s="54">
        <f>SUM(G85:H85)</f>
        <v>120520</v>
      </c>
      <c r="G85" s="54">
        <f>SUM(G87:G96)</f>
        <v>58993</v>
      </c>
      <c r="H85" s="54">
        <f>SUM(H87:H96)</f>
        <v>61527</v>
      </c>
      <c r="I85" s="88"/>
      <c r="J85" s="77"/>
      <c r="K85" s="77"/>
      <c r="L85" s="81"/>
      <c r="M85" s="96"/>
      <c r="N85" s="97"/>
      <c r="O85" s="97"/>
      <c r="P85" s="98"/>
    </row>
    <row r="86" spans="1:16" s="82" customFormat="1" ht="12" customHeight="1">
      <c r="A86" s="59"/>
      <c r="B86" s="59"/>
      <c r="C86" s="63"/>
      <c r="D86" s="63"/>
      <c r="E86" s="53"/>
      <c r="F86" s="54"/>
      <c r="G86" s="54"/>
      <c r="H86" s="54"/>
      <c r="I86" s="79"/>
      <c r="J86" s="77"/>
      <c r="K86" s="77"/>
      <c r="L86" s="81"/>
      <c r="M86" s="96"/>
      <c r="N86" s="39" t="s">
        <v>52</v>
      </c>
      <c r="O86" s="87"/>
      <c r="P86" s="98"/>
    </row>
    <row r="87" spans="1:16" s="82" customFormat="1" ht="12" customHeight="1">
      <c r="A87" s="59"/>
      <c r="B87" s="59"/>
      <c r="C87" s="63" t="s">
        <v>11</v>
      </c>
      <c r="D87" s="52"/>
      <c r="E87" s="53">
        <v>15398</v>
      </c>
      <c r="F87" s="54">
        <f>SUM(G87:H87)</f>
        <v>72947</v>
      </c>
      <c r="G87" s="54">
        <v>35491</v>
      </c>
      <c r="H87" s="54">
        <v>37456</v>
      </c>
      <c r="I87" s="85"/>
      <c r="J87" s="77"/>
      <c r="K87" s="77"/>
      <c r="L87" s="81"/>
      <c r="M87" s="96"/>
      <c r="N87" s="97"/>
      <c r="O87" s="97"/>
      <c r="P87" s="98"/>
    </row>
    <row r="88" spans="1:16" s="82" customFormat="1" ht="12" customHeight="1">
      <c r="A88" s="59"/>
      <c r="B88" s="59"/>
      <c r="C88" s="63" t="s">
        <v>15</v>
      </c>
      <c r="D88" s="52"/>
      <c r="E88" s="53">
        <v>1137</v>
      </c>
      <c r="F88" s="54">
        <f>SUM(G88:H88)</f>
        <v>5767</v>
      </c>
      <c r="G88" s="54">
        <v>2816</v>
      </c>
      <c r="H88" s="54">
        <v>2951</v>
      </c>
      <c r="I88" s="88"/>
      <c r="J88" s="50" t="s">
        <v>10</v>
      </c>
      <c r="K88" s="50"/>
      <c r="L88" s="64"/>
      <c r="M88" s="53">
        <v>249893</v>
      </c>
      <c r="N88" s="54">
        <f>SUM(O88:P88)</f>
        <v>580053</v>
      </c>
      <c r="O88" s="54">
        <v>293462</v>
      </c>
      <c r="P88" s="95">
        <v>286591</v>
      </c>
    </row>
    <row r="89" spans="1:16" s="82" customFormat="1" ht="12" customHeight="1">
      <c r="A89" s="59"/>
      <c r="B89" s="59"/>
      <c r="C89" s="63" t="s">
        <v>17</v>
      </c>
      <c r="D89" s="52"/>
      <c r="E89" s="53">
        <v>1294</v>
      </c>
      <c r="F89" s="54">
        <f>SUM(G89:H89)</f>
        <v>7047</v>
      </c>
      <c r="G89" s="54">
        <v>3394</v>
      </c>
      <c r="H89" s="54">
        <v>3653</v>
      </c>
      <c r="I89" s="88"/>
      <c r="J89" s="77"/>
      <c r="K89" s="77"/>
      <c r="L89" s="84"/>
      <c r="M89" s="96"/>
      <c r="N89" s="97"/>
      <c r="O89" s="97"/>
      <c r="P89" s="98"/>
    </row>
    <row r="90" spans="1:16" s="82" customFormat="1" ht="12" customHeight="1">
      <c r="A90" s="59"/>
      <c r="B90" s="59"/>
      <c r="C90" s="63" t="s">
        <v>19</v>
      </c>
      <c r="D90" s="52"/>
      <c r="E90" s="53">
        <v>917</v>
      </c>
      <c r="F90" s="54">
        <f>SUM(G90:H90)</f>
        <v>4979</v>
      </c>
      <c r="G90" s="54">
        <v>2481</v>
      </c>
      <c r="H90" s="54">
        <v>2498</v>
      </c>
      <c r="I90" s="88"/>
      <c r="J90" s="77"/>
      <c r="K90" s="77"/>
      <c r="L90" s="81"/>
      <c r="M90" s="96"/>
      <c r="N90" s="39" t="s">
        <v>53</v>
      </c>
      <c r="O90" s="87"/>
      <c r="P90" s="98"/>
    </row>
    <row r="91" spans="1:16" s="82" customFormat="1" ht="12" customHeight="1">
      <c r="A91" s="59"/>
      <c r="B91" s="59"/>
      <c r="C91" s="63"/>
      <c r="D91" s="63"/>
      <c r="E91" s="53"/>
      <c r="F91" s="54"/>
      <c r="G91" s="54"/>
      <c r="H91" s="54"/>
      <c r="I91" s="85"/>
      <c r="J91" s="77"/>
      <c r="K91" s="77"/>
      <c r="L91" s="84"/>
      <c r="M91" s="96"/>
      <c r="N91" s="97"/>
      <c r="O91" s="97"/>
      <c r="P91" s="98"/>
    </row>
    <row r="92" spans="1:16" s="82" customFormat="1" ht="12" customHeight="1">
      <c r="A92" s="59"/>
      <c r="B92" s="59"/>
      <c r="C92" s="63" t="s">
        <v>21</v>
      </c>
      <c r="D92" s="52"/>
      <c r="E92" s="53">
        <v>929</v>
      </c>
      <c r="F92" s="54">
        <f>SUM(G92:H92)</f>
        <v>5281</v>
      </c>
      <c r="G92" s="54">
        <v>2601</v>
      </c>
      <c r="H92" s="54">
        <v>2680</v>
      </c>
      <c r="I92" s="88"/>
      <c r="J92" s="50" t="s">
        <v>10</v>
      </c>
      <c r="K92" s="50"/>
      <c r="L92" s="64"/>
      <c r="M92" s="53">
        <v>253356</v>
      </c>
      <c r="N92" s="54">
        <v>577513</v>
      </c>
      <c r="O92" s="54">
        <v>291238</v>
      </c>
      <c r="P92" s="95">
        <v>286275</v>
      </c>
    </row>
    <row r="93" spans="1:16" s="82" customFormat="1" ht="12" customHeight="1">
      <c r="A93" s="59"/>
      <c r="B93" s="59"/>
      <c r="C93" s="63" t="s">
        <v>23</v>
      </c>
      <c r="D93" s="52"/>
      <c r="E93" s="53">
        <v>605</v>
      </c>
      <c r="F93" s="54">
        <f>SUM(G93:H93)</f>
        <v>3380</v>
      </c>
      <c r="G93" s="54">
        <v>1649</v>
      </c>
      <c r="H93" s="54">
        <v>1731</v>
      </c>
      <c r="I93" s="88"/>
      <c r="J93" s="80"/>
      <c r="K93" s="80"/>
      <c r="L93" s="81"/>
      <c r="M93" s="38"/>
      <c r="N93" s="39"/>
      <c r="O93" s="87"/>
      <c r="P93" s="78"/>
    </row>
    <row r="94" spans="1:16" s="82" customFormat="1" ht="12" customHeight="1">
      <c r="A94" s="59"/>
      <c r="B94" s="59"/>
      <c r="C94" s="63" t="s">
        <v>25</v>
      </c>
      <c r="D94" s="52"/>
      <c r="E94" s="53">
        <v>1384</v>
      </c>
      <c r="F94" s="54">
        <f>SUM(G94:H94)</f>
        <v>7368</v>
      </c>
      <c r="G94" s="54">
        <v>3726</v>
      </c>
      <c r="H94" s="54">
        <v>3642</v>
      </c>
      <c r="I94" s="88"/>
      <c r="J94" s="77"/>
      <c r="K94" s="77"/>
      <c r="L94" s="81"/>
      <c r="M94" s="96"/>
      <c r="N94" s="39" t="s">
        <v>54</v>
      </c>
      <c r="O94" s="87"/>
      <c r="P94" s="98"/>
    </row>
    <row r="95" spans="1:16" s="82" customFormat="1" ht="12" customHeight="1">
      <c r="A95" s="59"/>
      <c r="B95" s="59"/>
      <c r="C95" s="63" t="s">
        <v>38</v>
      </c>
      <c r="D95" s="52"/>
      <c r="E95" s="53">
        <v>1458</v>
      </c>
      <c r="F95" s="54">
        <f>SUM(G95:H95)</f>
        <v>7127</v>
      </c>
      <c r="G95" s="54">
        <v>3613</v>
      </c>
      <c r="H95" s="54">
        <v>3514</v>
      </c>
      <c r="I95" s="85"/>
      <c r="J95" s="77"/>
      <c r="K95" s="77"/>
      <c r="L95" s="84"/>
      <c r="M95" s="96"/>
      <c r="N95" s="97"/>
      <c r="O95" s="97"/>
      <c r="P95" s="98"/>
    </row>
    <row r="96" spans="1:16" s="82" customFormat="1" ht="12" customHeight="1">
      <c r="A96" s="59"/>
      <c r="B96" s="59"/>
      <c r="C96" s="63" t="s">
        <v>29</v>
      </c>
      <c r="D96" s="52"/>
      <c r="E96" s="53">
        <v>1151</v>
      </c>
      <c r="F96" s="54">
        <f>SUM(G96:H96)</f>
        <v>6624</v>
      </c>
      <c r="G96" s="54">
        <v>3222</v>
      </c>
      <c r="H96" s="54">
        <v>3402</v>
      </c>
      <c r="I96" s="88"/>
      <c r="J96" s="50" t="s">
        <v>10</v>
      </c>
      <c r="K96" s="50"/>
      <c r="L96" s="64"/>
      <c r="M96" s="53">
        <v>267020</v>
      </c>
      <c r="N96" s="54">
        <v>579355</v>
      </c>
      <c r="O96" s="54">
        <v>291307</v>
      </c>
      <c r="P96" s="95">
        <v>288048</v>
      </c>
    </row>
    <row r="97" spans="1:16" s="82" customFormat="1" ht="12" customHeight="1">
      <c r="A97" s="76"/>
      <c r="B97" s="76"/>
      <c r="C97" s="77"/>
      <c r="D97" s="80"/>
      <c r="E97" s="96"/>
      <c r="F97" s="97"/>
      <c r="G97" s="97"/>
      <c r="H97" s="97"/>
      <c r="I97" s="88"/>
      <c r="J97" s="80"/>
      <c r="K97" s="77"/>
      <c r="L97" s="84"/>
      <c r="M97" s="46"/>
      <c r="N97" s="39"/>
      <c r="O97" s="87"/>
      <c r="P97" s="47"/>
    </row>
    <row r="98" spans="1:16" s="82" customFormat="1" ht="12" customHeight="1">
      <c r="A98" s="76"/>
      <c r="B98" s="77"/>
      <c r="C98" s="80" t="s">
        <v>34</v>
      </c>
      <c r="D98" s="81"/>
      <c r="E98" s="38"/>
      <c r="F98" s="39" t="s">
        <v>55</v>
      </c>
      <c r="G98" s="40"/>
      <c r="H98" s="45"/>
      <c r="I98" s="88"/>
      <c r="J98" s="80"/>
      <c r="K98" s="77"/>
      <c r="L98" s="84"/>
      <c r="M98" s="46"/>
      <c r="N98" s="47"/>
      <c r="O98" s="47"/>
      <c r="P98" s="47"/>
    </row>
    <row r="99" spans="1:16" s="82" customFormat="1" ht="12" customHeight="1">
      <c r="A99" s="76"/>
      <c r="B99" s="77"/>
      <c r="C99" s="77"/>
      <c r="D99" s="84"/>
      <c r="E99" s="46"/>
      <c r="F99" s="47"/>
      <c r="G99" s="47"/>
      <c r="H99" s="47"/>
      <c r="I99" s="85"/>
      <c r="J99" s="50"/>
      <c r="K99" s="50"/>
      <c r="L99" s="57"/>
      <c r="M99" s="53"/>
      <c r="N99" s="54"/>
      <c r="O99" s="54"/>
      <c r="P99" s="95"/>
    </row>
    <row r="100" spans="1:16" s="82" customFormat="1" ht="12" customHeight="1">
      <c r="A100" s="76"/>
      <c r="B100" s="50" t="s">
        <v>10</v>
      </c>
      <c r="C100" s="50"/>
      <c r="D100" s="57"/>
      <c r="E100" s="53">
        <f>SUM(E102:E111)</f>
        <v>25716</v>
      </c>
      <c r="F100" s="54">
        <f>SUM(G100:H100)</f>
        <v>131470</v>
      </c>
      <c r="G100" s="54">
        <f>SUM(G102:G111)</f>
        <v>64078</v>
      </c>
      <c r="H100" s="58">
        <f>SUM(H102:H111)</f>
        <v>67392</v>
      </c>
      <c r="I100" s="88"/>
      <c r="J100" s="77"/>
      <c r="K100" s="77"/>
      <c r="L100" s="81"/>
      <c r="M100" s="96"/>
      <c r="N100" s="97"/>
      <c r="O100" s="97"/>
      <c r="P100" s="98"/>
    </row>
    <row r="101" spans="1:16" s="82" customFormat="1" ht="12" customHeight="1">
      <c r="A101" s="76"/>
      <c r="B101" s="63"/>
      <c r="C101" s="63"/>
      <c r="D101" s="64"/>
      <c r="E101" s="60"/>
      <c r="F101" s="61"/>
      <c r="G101" s="61"/>
      <c r="H101" s="58"/>
      <c r="I101" s="88"/>
      <c r="J101" s="77"/>
      <c r="K101" s="77"/>
      <c r="L101" s="81"/>
      <c r="M101" s="96"/>
      <c r="N101" s="39"/>
      <c r="O101" s="87"/>
      <c r="P101" s="98"/>
    </row>
    <row r="102" spans="1:16" s="82" customFormat="1" ht="12" customHeight="1">
      <c r="A102" s="76"/>
      <c r="B102" s="52"/>
      <c r="C102" s="63" t="s">
        <v>12</v>
      </c>
      <c r="D102" s="57"/>
      <c r="E102" s="53">
        <v>16789</v>
      </c>
      <c r="F102" s="54">
        <f>SUM(G102:H102)</f>
        <v>82539</v>
      </c>
      <c r="G102" s="54">
        <v>39741</v>
      </c>
      <c r="H102" s="58">
        <v>42798</v>
      </c>
      <c r="I102" s="88"/>
      <c r="J102" s="77"/>
      <c r="K102" s="77"/>
      <c r="L102" s="81"/>
      <c r="M102" s="96"/>
      <c r="N102" s="97"/>
      <c r="O102" s="97"/>
      <c r="P102" s="98"/>
    </row>
    <row r="103" spans="1:16" s="82" customFormat="1" ht="12" customHeight="1">
      <c r="A103" s="76"/>
      <c r="B103" s="52"/>
      <c r="C103" s="63" t="s">
        <v>16</v>
      </c>
      <c r="D103" s="57"/>
      <c r="E103" s="53">
        <v>1243</v>
      </c>
      <c r="F103" s="54">
        <f>SUM(G103:H103)</f>
        <v>6426</v>
      </c>
      <c r="G103" s="54">
        <v>3193</v>
      </c>
      <c r="H103" s="58">
        <v>3233</v>
      </c>
      <c r="I103" s="85"/>
      <c r="J103" s="50"/>
      <c r="K103" s="50"/>
      <c r="L103" s="64"/>
      <c r="M103" s="53"/>
      <c r="N103" s="54"/>
      <c r="O103" s="54"/>
      <c r="P103" s="95"/>
    </row>
    <row r="104" spans="1:16" s="82" customFormat="1" ht="12" customHeight="1">
      <c r="A104" s="76"/>
      <c r="B104" s="52"/>
      <c r="C104" s="63" t="s">
        <v>18</v>
      </c>
      <c r="D104" s="57"/>
      <c r="E104" s="54">
        <v>1301</v>
      </c>
      <c r="F104" s="54">
        <f>SUM(G104:H104)</f>
        <v>7324</v>
      </c>
      <c r="G104" s="54">
        <v>3565</v>
      </c>
      <c r="H104" s="65">
        <v>3759</v>
      </c>
      <c r="I104" s="88"/>
      <c r="J104" s="77"/>
      <c r="K104" s="77"/>
      <c r="L104" s="84"/>
      <c r="M104" s="96"/>
      <c r="N104" s="97"/>
      <c r="O104" s="97"/>
      <c r="P104" s="98"/>
    </row>
    <row r="105" spans="1:16" s="82" customFormat="1" ht="12" customHeight="1">
      <c r="A105" s="76"/>
      <c r="B105" s="52"/>
      <c r="C105" s="63" t="s">
        <v>20</v>
      </c>
      <c r="D105" s="57"/>
      <c r="E105" s="54">
        <v>864</v>
      </c>
      <c r="F105" s="54">
        <f>SUM(G105:H105)</f>
        <v>4875</v>
      </c>
      <c r="G105" s="54">
        <v>2417</v>
      </c>
      <c r="H105" s="65">
        <v>2458</v>
      </c>
      <c r="I105" s="88"/>
      <c r="J105" s="77"/>
      <c r="K105" s="77"/>
      <c r="L105" s="81"/>
      <c r="M105" s="96"/>
      <c r="N105" s="39"/>
      <c r="O105" s="87"/>
      <c r="P105" s="98"/>
    </row>
    <row r="106" spans="1:16" s="82" customFormat="1" ht="12" customHeight="1">
      <c r="A106" s="76"/>
      <c r="B106" s="52"/>
      <c r="C106" s="63" t="s">
        <v>22</v>
      </c>
      <c r="D106" s="57"/>
      <c r="E106" s="54">
        <v>937</v>
      </c>
      <c r="F106" s="54">
        <f>SUM(G106:H106)</f>
        <v>5313</v>
      </c>
      <c r="G106" s="54">
        <v>2643</v>
      </c>
      <c r="H106" s="65">
        <v>2670</v>
      </c>
      <c r="I106" s="88"/>
      <c r="J106" s="77"/>
      <c r="K106" s="77"/>
      <c r="L106" s="84"/>
      <c r="M106" s="96"/>
      <c r="N106" s="97"/>
      <c r="O106" s="97"/>
      <c r="P106" s="98"/>
    </row>
    <row r="107" spans="1:16" s="82" customFormat="1" ht="12" customHeight="1">
      <c r="A107" s="76"/>
      <c r="B107" s="63"/>
      <c r="C107" s="63"/>
      <c r="D107" s="64"/>
      <c r="E107" s="61"/>
      <c r="F107" s="61"/>
      <c r="G107" s="61"/>
      <c r="H107" s="65"/>
      <c r="I107" s="85"/>
      <c r="J107" s="50"/>
      <c r="K107" s="50"/>
      <c r="L107" s="64"/>
      <c r="M107" s="53"/>
      <c r="N107" s="54"/>
      <c r="O107" s="54"/>
      <c r="P107" s="95"/>
    </row>
    <row r="108" spans="1:16" ht="11.25" customHeight="1">
      <c r="A108" s="76"/>
      <c r="B108" s="52"/>
      <c r="C108" s="63" t="s">
        <v>24</v>
      </c>
      <c r="D108" s="57"/>
      <c r="E108" s="54">
        <v>596</v>
      </c>
      <c r="F108" s="54">
        <f>SUM(G108:H108)</f>
        <v>3459</v>
      </c>
      <c r="G108" s="54">
        <v>1730</v>
      </c>
      <c r="H108" s="65">
        <v>1729</v>
      </c>
      <c r="I108" s="85"/>
      <c r="J108" s="63"/>
      <c r="K108" s="63"/>
      <c r="L108" s="64"/>
      <c r="M108" s="53"/>
      <c r="N108" s="54"/>
      <c r="O108" s="54"/>
      <c r="P108" s="95"/>
    </row>
    <row r="109" spans="1:16">
      <c r="A109" s="76"/>
      <c r="B109" s="52"/>
      <c r="C109" s="63" t="s">
        <v>25</v>
      </c>
      <c r="D109" s="57"/>
      <c r="E109" s="54">
        <v>1417</v>
      </c>
      <c r="F109" s="54">
        <f>SUM(G109:H109)</f>
        <v>7576</v>
      </c>
      <c r="G109" s="54">
        <v>3867</v>
      </c>
      <c r="H109" s="65">
        <v>3709</v>
      </c>
      <c r="I109" s="85"/>
      <c r="J109" s="63"/>
      <c r="K109" s="63"/>
      <c r="L109" s="64"/>
      <c r="M109" s="53"/>
      <c r="N109" s="54"/>
      <c r="O109" s="54"/>
      <c r="P109" s="95"/>
    </row>
    <row r="110" spans="1:16">
      <c r="A110" s="76"/>
      <c r="B110" s="52"/>
      <c r="C110" s="63" t="s">
        <v>36</v>
      </c>
      <c r="D110" s="57"/>
      <c r="E110" s="53">
        <v>1491</v>
      </c>
      <c r="F110" s="54">
        <f>SUM(G110:H110)</f>
        <v>7543</v>
      </c>
      <c r="G110" s="54">
        <v>3745</v>
      </c>
      <c r="H110" s="58">
        <v>3798</v>
      </c>
      <c r="I110" s="85"/>
      <c r="J110" s="63"/>
      <c r="K110" s="63"/>
      <c r="L110" s="64"/>
      <c r="M110" s="53"/>
      <c r="N110" s="54"/>
      <c r="O110" s="54"/>
      <c r="P110" s="95"/>
    </row>
    <row r="111" spans="1:16">
      <c r="A111" s="76"/>
      <c r="B111" s="52"/>
      <c r="C111" s="63" t="s">
        <v>30</v>
      </c>
      <c r="D111" s="57"/>
      <c r="E111" s="53">
        <v>1078</v>
      </c>
      <c r="F111" s="54">
        <f>SUM(G111:H111)</f>
        <v>6415</v>
      </c>
      <c r="G111" s="54">
        <v>3177</v>
      </c>
      <c r="H111" s="58">
        <v>3238</v>
      </c>
      <c r="I111" s="85"/>
      <c r="J111" s="63"/>
      <c r="K111" s="63"/>
      <c r="L111" s="64"/>
      <c r="M111" s="53"/>
      <c r="N111" s="54"/>
      <c r="O111" s="54"/>
      <c r="P111" s="95"/>
    </row>
    <row r="112" spans="1:16" ht="6.75" customHeight="1" thickBot="1">
      <c r="A112" s="99"/>
      <c r="B112" s="99"/>
      <c r="C112" s="100"/>
      <c r="D112" s="100"/>
      <c r="E112" s="101"/>
      <c r="F112" s="100"/>
      <c r="G112" s="100"/>
      <c r="H112" s="102"/>
      <c r="I112" s="101"/>
      <c r="J112" s="100"/>
      <c r="K112" s="100"/>
      <c r="L112" s="103"/>
      <c r="M112" s="101"/>
      <c r="N112" s="100"/>
      <c r="O112" s="100"/>
      <c r="P112" s="100"/>
    </row>
  </sheetData>
  <mergeCells count="78">
    <mergeCell ref="J103:K103"/>
    <mergeCell ref="N105:O105"/>
    <mergeCell ref="J107:K107"/>
    <mergeCell ref="J96:K96"/>
    <mergeCell ref="N97:O97"/>
    <mergeCell ref="F98:G98"/>
    <mergeCell ref="J99:K99"/>
    <mergeCell ref="B100:C100"/>
    <mergeCell ref="N101:O101"/>
    <mergeCell ref="N86:O86"/>
    <mergeCell ref="J88:K88"/>
    <mergeCell ref="N90:O90"/>
    <mergeCell ref="J92:K92"/>
    <mergeCell ref="N93:O93"/>
    <mergeCell ref="N94:O94"/>
    <mergeCell ref="N78:O78"/>
    <mergeCell ref="J80:K80"/>
    <mergeCell ref="N82:O82"/>
    <mergeCell ref="F83:G83"/>
    <mergeCell ref="J84:K84"/>
    <mergeCell ref="B85:C85"/>
    <mergeCell ref="J68:K68"/>
    <mergeCell ref="B69:C69"/>
    <mergeCell ref="N70:O70"/>
    <mergeCell ref="J72:K72"/>
    <mergeCell ref="N74:O74"/>
    <mergeCell ref="J76:K76"/>
    <mergeCell ref="N58:O58"/>
    <mergeCell ref="J60:K60"/>
    <mergeCell ref="N62:O62"/>
    <mergeCell ref="J64:K64"/>
    <mergeCell ref="N66:O66"/>
    <mergeCell ref="F67:G67"/>
    <mergeCell ref="N50:O50"/>
    <mergeCell ref="F51:G51"/>
    <mergeCell ref="J52:K52"/>
    <mergeCell ref="B53:C53"/>
    <mergeCell ref="N54:O54"/>
    <mergeCell ref="J56:K56"/>
    <mergeCell ref="F35:G35"/>
    <mergeCell ref="N35:O35"/>
    <mergeCell ref="B37:C37"/>
    <mergeCell ref="J37:K37"/>
    <mergeCell ref="N43:O43"/>
    <mergeCell ref="J45:K45"/>
    <mergeCell ref="N30:P31"/>
    <mergeCell ref="F32:F33"/>
    <mergeCell ref="G32:G33"/>
    <mergeCell ref="H32:H33"/>
    <mergeCell ref="N32:N33"/>
    <mergeCell ref="O32:O33"/>
    <mergeCell ref="P32:P33"/>
    <mergeCell ref="B11:C11"/>
    <mergeCell ref="J11:K11"/>
    <mergeCell ref="A25:P25"/>
    <mergeCell ref="A27:P27"/>
    <mergeCell ref="A28:P28"/>
    <mergeCell ref="B30:C33"/>
    <mergeCell ref="E30:E33"/>
    <mergeCell ref="F30:H31"/>
    <mergeCell ref="J30:K33"/>
    <mergeCell ref="M30:M33"/>
    <mergeCell ref="H6:H7"/>
    <mergeCell ref="N6:N7"/>
    <mergeCell ref="O6:O7"/>
    <mergeCell ref="P6:P7"/>
    <mergeCell ref="F9:G9"/>
    <mergeCell ref="N9:O9"/>
    <mergeCell ref="A1:P1"/>
    <mergeCell ref="A2:P2"/>
    <mergeCell ref="B4:C7"/>
    <mergeCell ref="E4:E7"/>
    <mergeCell ref="F4:H5"/>
    <mergeCell ref="J4:K7"/>
    <mergeCell ref="M4:M7"/>
    <mergeCell ref="N4:P5"/>
    <mergeCell ref="F6:F7"/>
    <mergeCell ref="G6:G7"/>
  </mergeCells>
  <phoneticPr fontId="3"/>
  <pageMargins left="0.39370078740157483" right="0.19685039370078741" top="0.98425196850393704" bottom="0.82677165354330706" header="0.51181102362204722" footer="0.51181102362204722"/>
  <pageSetup paperSize="9" scale="77" firstPageNumber="33" orientation="portrait" useFirstPageNumber="1" r:id="rId1"/>
  <headerFooter alignWithMargins="0">
    <oddHeader>&amp;R&amp;"HG丸ｺﾞｼｯｸM-PRO,標準"&amp;13 ３　国　勢　調　査</oddHeader>
    <oddFooter>&amp;C&amp;"HG丸ｺﾞｼｯｸM-PRO,標準"&amp;13&amp;P</oddFooter>
  </headerFooter>
  <rowBreaks count="1" manualBreakCount="1">
    <brk id="2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</vt:lpstr>
      <vt:lpstr>'21'!Print_Area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2022-03-08T02:49:42Z</dcterms:created>
  <dcterms:modified xsi:type="dcterms:W3CDTF">2022-03-08T02:50:01Z</dcterms:modified>
</cp:coreProperties>
</file>