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3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F17" i="1"/>
  <c r="B17" i="1"/>
  <c r="H15" i="1"/>
  <c r="B15" i="1"/>
  <c r="F15" i="1" s="1"/>
  <c r="H13" i="1"/>
  <c r="F13" i="1"/>
  <c r="B13" i="1"/>
  <c r="H11" i="1"/>
  <c r="B11" i="1"/>
  <c r="F11" i="1" s="1"/>
  <c r="H9" i="1"/>
  <c r="F9" i="1"/>
  <c r="B9" i="1"/>
</calcChain>
</file>

<file path=xl/sharedStrings.xml><?xml version="1.0" encoding="utf-8"?>
<sst xmlns="http://schemas.openxmlformats.org/spreadsheetml/2006/main" count="20" uniqueCount="20">
  <si>
    <t xml:space="preserve">  131   八王子市シルバー人材センターの状況</t>
    <phoneticPr fontId="2"/>
  </si>
  <si>
    <t>年　　　度</t>
    <phoneticPr fontId="2"/>
  </si>
  <si>
    <t>会員数</t>
    <phoneticPr fontId="2"/>
  </si>
  <si>
    <t>就　　　業
実　人　員</t>
    <rPh sb="0" eb="5">
      <t>シュウギョウ</t>
    </rPh>
    <rPh sb="7" eb="8">
      <t>ジツ</t>
    </rPh>
    <rPh sb="9" eb="10">
      <t>ニンズウ</t>
    </rPh>
    <rPh sb="11" eb="12">
      <t>イン</t>
    </rPh>
    <phoneticPr fontId="2"/>
  </si>
  <si>
    <t xml:space="preserve">
就　業　率
（％）</t>
    <rPh sb="1" eb="4">
      <t>シュウギョウ</t>
    </rPh>
    <rPh sb="5" eb="6">
      <t>リツ</t>
    </rPh>
    <phoneticPr fontId="2"/>
  </si>
  <si>
    <t>受託件数</t>
    <rPh sb="0" eb="2">
      <t>ジュタク</t>
    </rPh>
    <rPh sb="2" eb="4">
      <t>ケンスウ</t>
    </rPh>
    <phoneticPr fontId="2"/>
  </si>
  <si>
    <t>事業別就業延人員</t>
    <phoneticPr fontId="2"/>
  </si>
  <si>
    <t>総　　数</t>
    <phoneticPr fontId="2"/>
  </si>
  <si>
    <t xml:space="preserve">男 </t>
    <phoneticPr fontId="2"/>
  </si>
  <si>
    <t xml:space="preserve">女 </t>
    <phoneticPr fontId="2"/>
  </si>
  <si>
    <t>総　　数</t>
    <rPh sb="0" eb="4">
      <t>ソウスウ</t>
    </rPh>
    <phoneticPr fontId="2"/>
  </si>
  <si>
    <t>公　　共</t>
    <rPh sb="0" eb="4">
      <t>コウキョウ</t>
    </rPh>
    <phoneticPr fontId="2"/>
  </si>
  <si>
    <t>民　　間</t>
    <rPh sb="0" eb="4">
      <t>ミンカン</t>
    </rPh>
    <phoneticPr fontId="2"/>
  </si>
  <si>
    <t>平成28年度</t>
    <rPh sb="0" eb="2">
      <t>ヘイセイ</t>
    </rPh>
    <rPh sb="4" eb="5">
      <t>ネン</t>
    </rPh>
    <rPh sb="5" eb="6">
      <t>ド</t>
    </rPh>
    <phoneticPr fontId="2"/>
  </si>
  <si>
    <t>29</t>
    <phoneticPr fontId="2"/>
  </si>
  <si>
    <t>30</t>
    <phoneticPr fontId="2"/>
  </si>
  <si>
    <t>令和元年度</t>
    <rPh sb="0" eb="2">
      <t>レイワ</t>
    </rPh>
    <rPh sb="2" eb="4">
      <t>ガンネン</t>
    </rPh>
    <rPh sb="4" eb="5">
      <t>ド</t>
    </rPh>
    <phoneticPr fontId="2"/>
  </si>
  <si>
    <t>2</t>
    <phoneticPr fontId="2"/>
  </si>
  <si>
    <t xml:space="preserve">  資料：八王子市シルバー人材センター</t>
    <phoneticPr fontId="2"/>
  </si>
  <si>
    <t xml:space="preserve">      （注）就業率＝就業実人員／会員数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</si>
</sst>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1">
    <xf numFmtId="0" fontId="0" fillId="0" borderId="0"/>
  </cellStyleXfs>
  <cellXfs count="36">
    <xf numFmtId="0" fontId="0" fillId="0" borderId="0" xfId="0"/>
    <xf numFmtId="49" fontId="1" fillId="0" borderId="0" xfId="0" applyNumberFormat="1" applyFont="1" applyFill="1" applyBorder="1" applyAlignment="1" applyProtection="1">
      <alignment horizontal="left"/>
    </xf>
    <xf numFmtId="49" fontId="1" fillId="0" borderId="0" xfId="0" quotePrefix="1" applyNumberFormat="1" applyFont="1" applyFill="1" applyBorder="1" applyAlignment="1" applyProtection="1">
      <alignment horizontal="left"/>
    </xf>
    <xf numFmtId="49" fontId="3" fillId="0" borderId="0" xfId="0" applyNumberFormat="1" applyFont="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justifyLastLine="1"/>
    </xf>
    <xf numFmtId="49" fontId="4" fillId="0" borderId="2" xfId="0" quotePrefix="1" applyNumberFormat="1" applyFont="1" applyFill="1" applyBorder="1" applyAlignment="1" applyProtection="1">
      <alignment horizontal="distributed" vertical="center" justifyLastLine="1"/>
    </xf>
    <xf numFmtId="49" fontId="4" fillId="0" borderId="2" xfId="0" applyNumberFormat="1" applyFont="1" applyFill="1" applyBorder="1" applyAlignment="1" applyProtection="1">
      <alignment horizontal="center" vertical="center" wrapText="1"/>
    </xf>
    <xf numFmtId="49" fontId="4" fillId="0" borderId="3" xfId="0" quotePrefix="1" applyNumberFormat="1" applyFont="1" applyFill="1" applyBorder="1" applyAlignment="1" applyProtection="1">
      <alignment horizontal="distributed" vertical="center" justifyLastLine="1"/>
    </xf>
    <xf numFmtId="49" fontId="4" fillId="0" borderId="4" xfId="0" quotePrefix="1" applyNumberFormat="1" applyFont="1" applyFill="1" applyBorder="1" applyAlignment="1" applyProtection="1">
      <alignment horizontal="center" vertical="center"/>
    </xf>
    <xf numFmtId="49" fontId="4" fillId="0" borderId="5" xfId="0" quotePrefix="1" applyNumberFormat="1" applyFont="1" applyFill="1" applyBorder="1" applyAlignment="1" applyProtection="1">
      <alignment horizontal="distributed" vertical="center" justifyLastLine="1"/>
    </xf>
    <xf numFmtId="49" fontId="4" fillId="0" borderId="5" xfId="0" quotePrefix="1" applyNumberFormat="1" applyFont="1" applyFill="1" applyBorder="1" applyAlignment="1" applyProtection="1">
      <alignment horizontal="center" vertical="center"/>
    </xf>
    <xf numFmtId="49" fontId="4" fillId="0" borderId="6" xfId="0" quotePrefix="1"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distributed" vertical="center" justifyLastLine="1"/>
    </xf>
    <xf numFmtId="49" fontId="4" fillId="0" borderId="5"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xf>
    <xf numFmtId="49" fontId="4" fillId="0" borderId="0" xfId="0" applyNumberFormat="1" applyFont="1" applyFill="1" applyBorder="1" applyAlignment="1" applyProtection="1"/>
    <xf numFmtId="49" fontId="4" fillId="0" borderId="8" xfId="0" quotePrefix="1" applyNumberFormat="1" applyFont="1" applyFill="1" applyBorder="1" applyAlignment="1" applyProtection="1">
      <alignment horizontal="center" vertical="center"/>
    </xf>
    <xf numFmtId="49" fontId="4" fillId="0" borderId="6" xfId="0" quotePrefix="1" applyNumberFormat="1" applyFont="1" applyFill="1" applyBorder="1" applyAlignment="1" applyProtection="1">
      <alignment horizontal="center" vertical="center"/>
    </xf>
    <xf numFmtId="49" fontId="4" fillId="0" borderId="9" xfId="0" applyNumberFormat="1" applyFont="1" applyFill="1" applyBorder="1" applyAlignment="1" applyProtection="1"/>
    <xf numFmtId="49" fontId="4" fillId="0" borderId="10" xfId="0" applyNumberFormat="1" applyFont="1" applyFill="1" applyBorder="1" applyAlignment="1" applyProtection="1"/>
    <xf numFmtId="49" fontId="4" fillId="0" borderId="11" xfId="0" applyNumberFormat="1" applyFont="1" applyFill="1" applyBorder="1" applyAlignment="1" applyProtection="1">
      <alignment horizontal="distributed" justifyLastLine="1"/>
    </xf>
    <xf numFmtId="37" fontId="4" fillId="0" borderId="12" xfId="0" quotePrefix="1" applyNumberFormat="1" applyFont="1" applyFill="1" applyBorder="1" applyAlignment="1" applyProtection="1">
      <alignment horizontal="right"/>
    </xf>
    <xf numFmtId="37" fontId="4" fillId="0" borderId="0" xfId="0" quotePrefix="1" applyNumberFormat="1" applyFont="1" applyFill="1" applyBorder="1" applyAlignment="1" applyProtection="1">
      <alignment horizontal="right"/>
    </xf>
    <xf numFmtId="176" fontId="4" fillId="0" borderId="0" xfId="0" quotePrefix="1" applyNumberFormat="1" applyFont="1" applyFill="1" applyBorder="1" applyAlignment="1" applyProtection="1">
      <alignment horizontal="right"/>
    </xf>
    <xf numFmtId="49" fontId="4" fillId="0" borderId="11" xfId="0" applyNumberFormat="1" applyFont="1" applyFill="1" applyBorder="1" applyAlignment="1" applyProtection="1">
      <alignment horizontal="center"/>
    </xf>
    <xf numFmtId="177" fontId="4" fillId="0" borderId="12" xfId="0" quotePrefix="1" applyNumberFormat="1" applyFont="1" applyFill="1" applyBorder="1" applyAlignment="1" applyProtection="1">
      <alignment horizontal="right"/>
    </xf>
    <xf numFmtId="177" fontId="4" fillId="0" borderId="0" xfId="0" quotePrefix="1" applyNumberFormat="1" applyFont="1" applyFill="1" applyBorder="1" applyAlignment="1" applyProtection="1">
      <alignment horizontal="right"/>
    </xf>
    <xf numFmtId="49" fontId="4" fillId="0" borderId="13" xfId="0" applyNumberFormat="1" applyFont="1" applyFill="1" applyBorder="1" applyAlignment="1" applyProtection="1"/>
    <xf numFmtId="49" fontId="4" fillId="0" borderId="14" xfId="0" applyNumberFormat="1" applyFont="1" applyFill="1" applyBorder="1" applyAlignment="1" applyProtection="1"/>
    <xf numFmtId="49" fontId="3" fillId="0" borderId="0" xfId="0" applyNumberFormat="1" applyFont="1" applyFill="1"/>
    <xf numFmtId="49" fontId="4" fillId="0" borderId="15" xfId="0" applyNumberFormat="1" applyFont="1" applyFill="1" applyBorder="1" applyAlignment="1" applyProtection="1"/>
    <xf numFmtId="49" fontId="0" fillId="0" borderId="15" xfId="0" applyNumberFormat="1" applyFill="1" applyBorder="1" applyAlignment="1"/>
    <xf numFmtId="49" fontId="4" fillId="0" borderId="0" xfId="0" applyNumberFormat="1" applyFont="1" applyFill="1" applyBorder="1" applyAlignment="1" applyProtection="1"/>
    <xf numFmtId="49" fontId="0" fillId="0" borderId="0" xfId="0" applyNumberForma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22"/>
  <sheetViews>
    <sheetView showGridLines="0" tabSelected="1" zoomScaleNormal="100" workbookViewId="0">
      <selection activeCell="D23" sqref="D23"/>
    </sheetView>
  </sheetViews>
  <sheetFormatPr defaultRowHeight="13.5" x14ac:dyDescent="0.15"/>
  <cols>
    <col min="1" max="1" width="17" style="3" customWidth="1"/>
    <col min="2" max="10" width="12.7109375" style="3" customWidth="1"/>
    <col min="11" max="256" width="9.140625" style="3"/>
    <col min="257" max="257" width="16.85546875" style="3" customWidth="1"/>
    <col min="258" max="266" width="12.7109375" style="3" customWidth="1"/>
    <col min="267" max="512" width="9.140625" style="3"/>
    <col min="513" max="513" width="16.85546875" style="3" customWidth="1"/>
    <col min="514" max="522" width="12.7109375" style="3" customWidth="1"/>
    <col min="523" max="768" width="9.140625" style="3"/>
    <col min="769" max="769" width="16.85546875" style="3" customWidth="1"/>
    <col min="770" max="778" width="12.7109375" style="3" customWidth="1"/>
    <col min="779" max="1024" width="9.140625" style="3"/>
    <col min="1025" max="1025" width="16.85546875" style="3" customWidth="1"/>
    <col min="1026" max="1034" width="12.7109375" style="3" customWidth="1"/>
    <col min="1035" max="1280" width="9.140625" style="3"/>
    <col min="1281" max="1281" width="16.85546875" style="3" customWidth="1"/>
    <col min="1282" max="1290" width="12.7109375" style="3" customWidth="1"/>
    <col min="1291" max="1536" width="9.140625" style="3"/>
    <col min="1537" max="1537" width="16.85546875" style="3" customWidth="1"/>
    <col min="1538" max="1546" width="12.7109375" style="3" customWidth="1"/>
    <col min="1547" max="1792" width="9.140625" style="3"/>
    <col min="1793" max="1793" width="16.85546875" style="3" customWidth="1"/>
    <col min="1794" max="1802" width="12.7109375" style="3" customWidth="1"/>
    <col min="1803" max="2048" width="9.140625" style="3"/>
    <col min="2049" max="2049" width="16.85546875" style="3" customWidth="1"/>
    <col min="2050" max="2058" width="12.7109375" style="3" customWidth="1"/>
    <col min="2059" max="2304" width="9.140625" style="3"/>
    <col min="2305" max="2305" width="16.85546875" style="3" customWidth="1"/>
    <col min="2306" max="2314" width="12.7109375" style="3" customWidth="1"/>
    <col min="2315" max="2560" width="9.140625" style="3"/>
    <col min="2561" max="2561" width="16.85546875" style="3" customWidth="1"/>
    <col min="2562" max="2570" width="12.7109375" style="3" customWidth="1"/>
    <col min="2571" max="2816" width="9.140625" style="3"/>
    <col min="2817" max="2817" width="16.85546875" style="3" customWidth="1"/>
    <col min="2818" max="2826" width="12.7109375" style="3" customWidth="1"/>
    <col min="2827" max="3072" width="9.140625" style="3"/>
    <col min="3073" max="3073" width="16.85546875" style="3" customWidth="1"/>
    <col min="3074" max="3082" width="12.7109375" style="3" customWidth="1"/>
    <col min="3083" max="3328" width="9.140625" style="3"/>
    <col min="3329" max="3329" width="16.85546875" style="3" customWidth="1"/>
    <col min="3330" max="3338" width="12.7109375" style="3" customWidth="1"/>
    <col min="3339" max="3584" width="9.140625" style="3"/>
    <col min="3585" max="3585" width="16.85546875" style="3" customWidth="1"/>
    <col min="3586" max="3594" width="12.7109375" style="3" customWidth="1"/>
    <col min="3595" max="3840" width="9.140625" style="3"/>
    <col min="3841" max="3841" width="16.85546875" style="3" customWidth="1"/>
    <col min="3842" max="3850" width="12.7109375" style="3" customWidth="1"/>
    <col min="3851" max="4096" width="9.140625" style="3"/>
    <col min="4097" max="4097" width="16.85546875" style="3" customWidth="1"/>
    <col min="4098" max="4106" width="12.7109375" style="3" customWidth="1"/>
    <col min="4107" max="4352" width="9.140625" style="3"/>
    <col min="4353" max="4353" width="16.85546875" style="3" customWidth="1"/>
    <col min="4354" max="4362" width="12.7109375" style="3" customWidth="1"/>
    <col min="4363" max="4608" width="9.140625" style="3"/>
    <col min="4609" max="4609" width="16.85546875" style="3" customWidth="1"/>
    <col min="4610" max="4618" width="12.7109375" style="3" customWidth="1"/>
    <col min="4619" max="4864" width="9.140625" style="3"/>
    <col min="4865" max="4865" width="16.85546875" style="3" customWidth="1"/>
    <col min="4866" max="4874" width="12.7109375" style="3" customWidth="1"/>
    <col min="4875" max="5120" width="9.140625" style="3"/>
    <col min="5121" max="5121" width="16.85546875" style="3" customWidth="1"/>
    <col min="5122" max="5130" width="12.7109375" style="3" customWidth="1"/>
    <col min="5131" max="5376" width="9.140625" style="3"/>
    <col min="5377" max="5377" width="16.85546875" style="3" customWidth="1"/>
    <col min="5378" max="5386" width="12.7109375" style="3" customWidth="1"/>
    <col min="5387" max="5632" width="9.140625" style="3"/>
    <col min="5633" max="5633" width="16.85546875" style="3" customWidth="1"/>
    <col min="5634" max="5642" width="12.7109375" style="3" customWidth="1"/>
    <col min="5643" max="5888" width="9.140625" style="3"/>
    <col min="5889" max="5889" width="16.85546875" style="3" customWidth="1"/>
    <col min="5890" max="5898" width="12.7109375" style="3" customWidth="1"/>
    <col min="5899" max="6144" width="9.140625" style="3"/>
    <col min="6145" max="6145" width="16.85546875" style="3" customWidth="1"/>
    <col min="6146" max="6154" width="12.7109375" style="3" customWidth="1"/>
    <col min="6155" max="6400" width="9.140625" style="3"/>
    <col min="6401" max="6401" width="16.85546875" style="3" customWidth="1"/>
    <col min="6402" max="6410" width="12.7109375" style="3" customWidth="1"/>
    <col min="6411" max="6656" width="9.140625" style="3"/>
    <col min="6657" max="6657" width="16.85546875" style="3" customWidth="1"/>
    <col min="6658" max="6666" width="12.7109375" style="3" customWidth="1"/>
    <col min="6667" max="6912" width="9.140625" style="3"/>
    <col min="6913" max="6913" width="16.85546875" style="3" customWidth="1"/>
    <col min="6914" max="6922" width="12.7109375" style="3" customWidth="1"/>
    <col min="6923" max="7168" width="9.140625" style="3"/>
    <col min="7169" max="7169" width="16.85546875" style="3" customWidth="1"/>
    <col min="7170" max="7178" width="12.7109375" style="3" customWidth="1"/>
    <col min="7179" max="7424" width="9.140625" style="3"/>
    <col min="7425" max="7425" width="16.85546875" style="3" customWidth="1"/>
    <col min="7426" max="7434" width="12.7109375" style="3" customWidth="1"/>
    <col min="7435" max="7680" width="9.140625" style="3"/>
    <col min="7681" max="7681" width="16.85546875" style="3" customWidth="1"/>
    <col min="7682" max="7690" width="12.7109375" style="3" customWidth="1"/>
    <col min="7691" max="7936" width="9.140625" style="3"/>
    <col min="7937" max="7937" width="16.85546875" style="3" customWidth="1"/>
    <col min="7938" max="7946" width="12.7109375" style="3" customWidth="1"/>
    <col min="7947" max="8192" width="9.140625" style="3"/>
    <col min="8193" max="8193" width="16.85546875" style="3" customWidth="1"/>
    <col min="8194" max="8202" width="12.7109375" style="3" customWidth="1"/>
    <col min="8203" max="8448" width="9.140625" style="3"/>
    <col min="8449" max="8449" width="16.85546875" style="3" customWidth="1"/>
    <col min="8450" max="8458" width="12.7109375" style="3" customWidth="1"/>
    <col min="8459" max="8704" width="9.140625" style="3"/>
    <col min="8705" max="8705" width="16.85546875" style="3" customWidth="1"/>
    <col min="8706" max="8714" width="12.7109375" style="3" customWidth="1"/>
    <col min="8715" max="8960" width="9.140625" style="3"/>
    <col min="8961" max="8961" width="16.85546875" style="3" customWidth="1"/>
    <col min="8962" max="8970" width="12.7109375" style="3" customWidth="1"/>
    <col min="8971" max="9216" width="9.140625" style="3"/>
    <col min="9217" max="9217" width="16.85546875" style="3" customWidth="1"/>
    <col min="9218" max="9226" width="12.7109375" style="3" customWidth="1"/>
    <col min="9227" max="9472" width="9.140625" style="3"/>
    <col min="9473" max="9473" width="16.85546875" style="3" customWidth="1"/>
    <col min="9474" max="9482" width="12.7109375" style="3" customWidth="1"/>
    <col min="9483" max="9728" width="9.140625" style="3"/>
    <col min="9729" max="9729" width="16.85546875" style="3" customWidth="1"/>
    <col min="9730" max="9738" width="12.7109375" style="3" customWidth="1"/>
    <col min="9739" max="9984" width="9.140625" style="3"/>
    <col min="9985" max="9985" width="16.85546875" style="3" customWidth="1"/>
    <col min="9986" max="9994" width="12.7109375" style="3" customWidth="1"/>
    <col min="9995" max="10240" width="9.140625" style="3"/>
    <col min="10241" max="10241" width="16.85546875" style="3" customWidth="1"/>
    <col min="10242" max="10250" width="12.7109375" style="3" customWidth="1"/>
    <col min="10251" max="10496" width="9.140625" style="3"/>
    <col min="10497" max="10497" width="16.85546875" style="3" customWidth="1"/>
    <col min="10498" max="10506" width="12.7109375" style="3" customWidth="1"/>
    <col min="10507" max="10752" width="9.140625" style="3"/>
    <col min="10753" max="10753" width="16.85546875" style="3" customWidth="1"/>
    <col min="10754" max="10762" width="12.7109375" style="3" customWidth="1"/>
    <col min="10763" max="11008" width="9.140625" style="3"/>
    <col min="11009" max="11009" width="16.85546875" style="3" customWidth="1"/>
    <col min="11010" max="11018" width="12.7109375" style="3" customWidth="1"/>
    <col min="11019" max="11264" width="9.140625" style="3"/>
    <col min="11265" max="11265" width="16.85546875" style="3" customWidth="1"/>
    <col min="11266" max="11274" width="12.7109375" style="3" customWidth="1"/>
    <col min="11275" max="11520" width="9.140625" style="3"/>
    <col min="11521" max="11521" width="16.85546875" style="3" customWidth="1"/>
    <col min="11522" max="11530" width="12.7109375" style="3" customWidth="1"/>
    <col min="11531" max="11776" width="9.140625" style="3"/>
    <col min="11777" max="11777" width="16.85546875" style="3" customWidth="1"/>
    <col min="11778" max="11786" width="12.7109375" style="3" customWidth="1"/>
    <col min="11787" max="12032" width="9.140625" style="3"/>
    <col min="12033" max="12033" width="16.85546875" style="3" customWidth="1"/>
    <col min="12034" max="12042" width="12.7109375" style="3" customWidth="1"/>
    <col min="12043" max="12288" width="9.140625" style="3"/>
    <col min="12289" max="12289" width="16.85546875" style="3" customWidth="1"/>
    <col min="12290" max="12298" width="12.7109375" style="3" customWidth="1"/>
    <col min="12299" max="12544" width="9.140625" style="3"/>
    <col min="12545" max="12545" width="16.85546875" style="3" customWidth="1"/>
    <col min="12546" max="12554" width="12.7109375" style="3" customWidth="1"/>
    <col min="12555" max="12800" width="9.140625" style="3"/>
    <col min="12801" max="12801" width="16.85546875" style="3" customWidth="1"/>
    <col min="12802" max="12810" width="12.7109375" style="3" customWidth="1"/>
    <col min="12811" max="13056" width="9.140625" style="3"/>
    <col min="13057" max="13057" width="16.85546875" style="3" customWidth="1"/>
    <col min="13058" max="13066" width="12.7109375" style="3" customWidth="1"/>
    <col min="13067" max="13312" width="9.140625" style="3"/>
    <col min="13313" max="13313" width="16.85546875" style="3" customWidth="1"/>
    <col min="13314" max="13322" width="12.7109375" style="3" customWidth="1"/>
    <col min="13323" max="13568" width="9.140625" style="3"/>
    <col min="13569" max="13569" width="16.85546875" style="3" customWidth="1"/>
    <col min="13570" max="13578" width="12.7109375" style="3" customWidth="1"/>
    <col min="13579" max="13824" width="9.140625" style="3"/>
    <col min="13825" max="13825" width="16.85546875" style="3" customWidth="1"/>
    <col min="13826" max="13834" width="12.7109375" style="3" customWidth="1"/>
    <col min="13835" max="14080" width="9.140625" style="3"/>
    <col min="14081" max="14081" width="16.85546875" style="3" customWidth="1"/>
    <col min="14082" max="14090" width="12.7109375" style="3" customWidth="1"/>
    <col min="14091" max="14336" width="9.140625" style="3"/>
    <col min="14337" max="14337" width="16.85546875" style="3" customWidth="1"/>
    <col min="14338" max="14346" width="12.7109375" style="3" customWidth="1"/>
    <col min="14347" max="14592" width="9.140625" style="3"/>
    <col min="14593" max="14593" width="16.85546875" style="3" customWidth="1"/>
    <col min="14594" max="14602" width="12.7109375" style="3" customWidth="1"/>
    <col min="14603" max="14848" width="9.140625" style="3"/>
    <col min="14849" max="14849" width="16.85546875" style="3" customWidth="1"/>
    <col min="14850" max="14858" width="12.7109375" style="3" customWidth="1"/>
    <col min="14859" max="15104" width="9.140625" style="3"/>
    <col min="15105" max="15105" width="16.85546875" style="3" customWidth="1"/>
    <col min="15106" max="15114" width="12.7109375" style="3" customWidth="1"/>
    <col min="15115" max="15360" width="9.140625" style="3"/>
    <col min="15361" max="15361" width="16.85546875" style="3" customWidth="1"/>
    <col min="15362" max="15370" width="12.7109375" style="3" customWidth="1"/>
    <col min="15371" max="15616" width="9.140625" style="3"/>
    <col min="15617" max="15617" width="16.85546875" style="3" customWidth="1"/>
    <col min="15618" max="15626" width="12.7109375" style="3" customWidth="1"/>
    <col min="15627" max="15872" width="9.140625" style="3"/>
    <col min="15873" max="15873" width="16.85546875" style="3" customWidth="1"/>
    <col min="15874" max="15882" width="12.7109375" style="3" customWidth="1"/>
    <col min="15883" max="16128" width="9.140625" style="3"/>
    <col min="16129" max="16129" width="16.85546875" style="3" customWidth="1"/>
    <col min="16130" max="16138" width="12.7109375" style="3" customWidth="1"/>
    <col min="16139" max="16384" width="9.140625" style="3"/>
  </cols>
  <sheetData>
    <row r="1" spans="1:11" ht="18" customHeight="1" x14ac:dyDescent="0.15">
      <c r="A1" s="1" t="s">
        <v>0</v>
      </c>
      <c r="B1" s="2"/>
      <c r="C1" s="2"/>
      <c r="D1" s="2"/>
      <c r="E1" s="2"/>
      <c r="F1" s="2"/>
      <c r="G1" s="2"/>
      <c r="H1" s="2"/>
      <c r="I1" s="2"/>
      <c r="J1" s="2"/>
    </row>
    <row r="2" spans="1:11" ht="18" customHeight="1" x14ac:dyDescent="0.15"/>
    <row r="3" spans="1:11" ht="4.5" customHeight="1" thickBot="1" x14ac:dyDescent="0.2"/>
    <row r="4" spans="1:11" ht="14.25" customHeight="1" x14ac:dyDescent="0.15">
      <c r="A4" s="4" t="s">
        <v>1</v>
      </c>
      <c r="B4" s="5" t="s">
        <v>2</v>
      </c>
      <c r="C4" s="6"/>
      <c r="D4" s="6"/>
      <c r="E4" s="7" t="s">
        <v>3</v>
      </c>
      <c r="F4" s="7" t="s">
        <v>4</v>
      </c>
      <c r="G4" s="5" t="s">
        <v>5</v>
      </c>
      <c r="H4" s="5" t="s">
        <v>6</v>
      </c>
      <c r="I4" s="6"/>
      <c r="J4" s="8"/>
    </row>
    <row r="5" spans="1:11" ht="14.25" customHeight="1" x14ac:dyDescent="0.15">
      <c r="A5" s="9"/>
      <c r="B5" s="10"/>
      <c r="C5" s="10"/>
      <c r="D5" s="10"/>
      <c r="E5" s="11"/>
      <c r="F5" s="11"/>
      <c r="G5" s="10"/>
      <c r="H5" s="10"/>
      <c r="I5" s="10"/>
      <c r="J5" s="12"/>
    </row>
    <row r="6" spans="1:11" ht="14.25" customHeight="1" x14ac:dyDescent="0.15">
      <c r="A6" s="9"/>
      <c r="B6" s="13" t="s">
        <v>7</v>
      </c>
      <c r="C6" s="14" t="s">
        <v>8</v>
      </c>
      <c r="D6" s="14" t="s">
        <v>9</v>
      </c>
      <c r="E6" s="11"/>
      <c r="F6" s="11"/>
      <c r="G6" s="10"/>
      <c r="H6" s="15" t="s">
        <v>10</v>
      </c>
      <c r="I6" s="15" t="s">
        <v>11</v>
      </c>
      <c r="J6" s="16" t="s">
        <v>12</v>
      </c>
      <c r="K6" s="17"/>
    </row>
    <row r="7" spans="1:11" ht="14.25" customHeight="1" x14ac:dyDescent="0.15">
      <c r="A7" s="9"/>
      <c r="B7" s="18"/>
      <c r="C7" s="10"/>
      <c r="D7" s="10"/>
      <c r="E7" s="11"/>
      <c r="F7" s="11"/>
      <c r="G7" s="10"/>
      <c r="H7" s="11"/>
      <c r="I7" s="11"/>
      <c r="J7" s="19"/>
      <c r="K7" s="17"/>
    </row>
    <row r="8" spans="1:11" ht="6.95" customHeight="1" x14ac:dyDescent="0.15">
      <c r="A8" s="17"/>
      <c r="B8" s="20"/>
      <c r="C8" s="21"/>
      <c r="D8" s="21"/>
      <c r="E8" s="21"/>
      <c r="F8" s="21"/>
      <c r="G8" s="21"/>
      <c r="H8" s="21"/>
      <c r="I8" s="21"/>
      <c r="J8" s="21"/>
      <c r="K8" s="17"/>
    </row>
    <row r="9" spans="1:11" ht="14.25" customHeight="1" x14ac:dyDescent="0.15">
      <c r="A9" s="22" t="s">
        <v>13</v>
      </c>
      <c r="B9" s="23">
        <f>SUM(C9:D9)</f>
        <v>2441</v>
      </c>
      <c r="C9" s="24">
        <v>1902</v>
      </c>
      <c r="D9" s="24">
        <v>539</v>
      </c>
      <c r="E9" s="24">
        <v>1960</v>
      </c>
      <c r="F9" s="25">
        <f>IF(E9="",0,E9/B9*100)</f>
        <v>80.294961081523965</v>
      </c>
      <c r="G9" s="24">
        <v>12176</v>
      </c>
      <c r="H9" s="24">
        <f>SUM(I9:J9)</f>
        <v>169432</v>
      </c>
      <c r="I9" s="24">
        <v>76248</v>
      </c>
      <c r="J9" s="24">
        <v>93184</v>
      </c>
      <c r="K9" s="17"/>
    </row>
    <row r="10" spans="1:11" ht="14.25" customHeight="1" x14ac:dyDescent="0.15">
      <c r="A10" s="26"/>
      <c r="B10" s="27"/>
      <c r="C10" s="28"/>
      <c r="D10" s="28"/>
      <c r="E10" s="28"/>
      <c r="F10" s="25"/>
      <c r="G10" s="28"/>
      <c r="H10" s="28"/>
      <c r="I10" s="28"/>
      <c r="J10" s="28"/>
      <c r="K10" s="17"/>
    </row>
    <row r="11" spans="1:11" ht="14.25" customHeight="1" x14ac:dyDescent="0.15">
      <c r="A11" s="26" t="s">
        <v>14</v>
      </c>
      <c r="B11" s="23">
        <f>SUM(C11:D11)</f>
        <v>2547</v>
      </c>
      <c r="C11" s="24">
        <v>1957</v>
      </c>
      <c r="D11" s="24">
        <v>590</v>
      </c>
      <c r="E11" s="24">
        <v>2000</v>
      </c>
      <c r="F11" s="25">
        <f>IF(E11="",0,E11/B11*100)</f>
        <v>78.523753435414207</v>
      </c>
      <c r="G11" s="24">
        <v>11826</v>
      </c>
      <c r="H11" s="24">
        <f>SUM(I11:J11)</f>
        <v>174343</v>
      </c>
      <c r="I11" s="24">
        <v>83069</v>
      </c>
      <c r="J11" s="24">
        <v>91274</v>
      </c>
      <c r="K11" s="17"/>
    </row>
    <row r="12" spans="1:11" ht="14.25" customHeight="1" x14ac:dyDescent="0.15">
      <c r="A12" s="26"/>
      <c r="B12" s="27"/>
      <c r="C12" s="28"/>
      <c r="D12" s="28"/>
      <c r="E12" s="28"/>
      <c r="F12" s="25"/>
      <c r="G12" s="28"/>
      <c r="H12" s="28"/>
      <c r="I12" s="28"/>
      <c r="J12" s="28"/>
      <c r="K12" s="17"/>
    </row>
    <row r="13" spans="1:11" ht="14.25" customHeight="1" x14ac:dyDescent="0.15">
      <c r="A13" s="26" t="s">
        <v>15</v>
      </c>
      <c r="B13" s="23">
        <f>SUM(C13:D13)</f>
        <v>2513</v>
      </c>
      <c r="C13" s="24">
        <v>1909</v>
      </c>
      <c r="D13" s="24">
        <v>604</v>
      </c>
      <c r="E13" s="24">
        <v>2006</v>
      </c>
      <c r="F13" s="25">
        <f>IF(E13="",0,E13/B13*100)</f>
        <v>79.824910465578995</v>
      </c>
      <c r="G13" s="24">
        <v>11677</v>
      </c>
      <c r="H13" s="24">
        <f>SUM(I13:J13)</f>
        <v>175814</v>
      </c>
      <c r="I13" s="24">
        <v>85886</v>
      </c>
      <c r="J13" s="24">
        <v>89928</v>
      </c>
      <c r="K13" s="17"/>
    </row>
    <row r="14" spans="1:11" ht="14.25" customHeight="1" x14ac:dyDescent="0.15">
      <c r="A14" s="26"/>
      <c r="B14" s="27"/>
      <c r="C14" s="28"/>
      <c r="D14" s="28"/>
      <c r="E14" s="28"/>
      <c r="F14" s="25"/>
      <c r="G14" s="28"/>
      <c r="H14" s="28"/>
      <c r="I14" s="28"/>
      <c r="J14" s="28"/>
      <c r="K14" s="17"/>
    </row>
    <row r="15" spans="1:11" ht="14.25" customHeight="1" x14ac:dyDescent="0.15">
      <c r="A15" s="22" t="s">
        <v>16</v>
      </c>
      <c r="B15" s="23">
        <f>SUM(C15:D15)</f>
        <v>2618</v>
      </c>
      <c r="C15" s="24">
        <v>1974</v>
      </c>
      <c r="D15" s="24">
        <v>644</v>
      </c>
      <c r="E15" s="24">
        <v>2000</v>
      </c>
      <c r="F15" s="25">
        <f>IF(E15="",0,E15/B15*100)</f>
        <v>76.39419404125286</v>
      </c>
      <c r="G15" s="24">
        <v>11267</v>
      </c>
      <c r="H15" s="24">
        <f>SUM(I15:J15)</f>
        <v>172752</v>
      </c>
      <c r="I15" s="24">
        <v>89885</v>
      </c>
      <c r="J15" s="24">
        <v>82867</v>
      </c>
      <c r="K15" s="17"/>
    </row>
    <row r="16" spans="1:11" ht="14.25" customHeight="1" x14ac:dyDescent="0.15">
      <c r="A16" s="26"/>
      <c r="B16" s="27"/>
      <c r="C16" s="28"/>
      <c r="D16" s="28"/>
      <c r="E16" s="28"/>
      <c r="F16" s="25"/>
      <c r="G16" s="28"/>
      <c r="H16" s="28"/>
      <c r="I16" s="28"/>
      <c r="J16" s="28"/>
      <c r="K16" s="17"/>
    </row>
    <row r="17" spans="1:11" ht="14.25" customHeight="1" x14ac:dyDescent="0.15">
      <c r="A17" s="22" t="s">
        <v>17</v>
      </c>
      <c r="B17" s="23">
        <f>SUM(C17:D17)</f>
        <v>2653</v>
      </c>
      <c r="C17" s="24">
        <v>2011</v>
      </c>
      <c r="D17" s="24">
        <v>642</v>
      </c>
      <c r="E17" s="24">
        <v>1990</v>
      </c>
      <c r="F17" s="25">
        <f>IF(E17="",0,E17/B17*100)</f>
        <v>75.009423294383708</v>
      </c>
      <c r="G17" s="24">
        <v>10054</v>
      </c>
      <c r="H17" s="24">
        <f>SUM(I17:J17)</f>
        <v>170009</v>
      </c>
      <c r="I17" s="24">
        <v>83420</v>
      </c>
      <c r="J17" s="24">
        <v>86589</v>
      </c>
      <c r="K17" s="17"/>
    </row>
    <row r="18" spans="1:11" ht="6.95" customHeight="1" thickBot="1" x14ac:dyDescent="0.2">
      <c r="A18" s="29"/>
      <c r="B18" s="30"/>
      <c r="C18" s="29"/>
      <c r="D18" s="29"/>
      <c r="E18" s="29"/>
      <c r="F18" s="29"/>
      <c r="G18" s="29"/>
      <c r="H18" s="29"/>
      <c r="I18" s="29"/>
      <c r="J18" s="29"/>
      <c r="K18" s="31"/>
    </row>
    <row r="19" spans="1:11" ht="18" customHeight="1" x14ac:dyDescent="0.15">
      <c r="A19" s="32" t="s">
        <v>18</v>
      </c>
      <c r="B19" s="33"/>
      <c r="C19" s="33"/>
      <c r="D19" s="33"/>
      <c r="E19" s="33"/>
      <c r="F19" s="33"/>
      <c r="G19" s="33"/>
      <c r="H19" s="33"/>
      <c r="I19" s="33"/>
      <c r="J19" s="33"/>
      <c r="K19" s="31"/>
    </row>
    <row r="20" spans="1:11" ht="13.5" customHeight="1" x14ac:dyDescent="0.15">
      <c r="A20" s="34" t="s">
        <v>19</v>
      </c>
      <c r="B20" s="35"/>
      <c r="C20" s="35"/>
      <c r="D20" s="35"/>
      <c r="E20" s="35"/>
      <c r="F20" s="35"/>
      <c r="G20" s="35"/>
      <c r="H20" s="35"/>
      <c r="I20" s="35"/>
      <c r="J20" s="35"/>
      <c r="K20" s="31"/>
    </row>
    <row r="21" spans="1:11" x14ac:dyDescent="0.15">
      <c r="A21" s="31"/>
      <c r="B21" s="31"/>
      <c r="C21" s="31"/>
      <c r="D21" s="31"/>
      <c r="E21" s="31"/>
      <c r="F21" s="31"/>
      <c r="G21" s="31"/>
      <c r="H21" s="31"/>
      <c r="I21" s="31"/>
      <c r="J21" s="31"/>
      <c r="K21" s="31"/>
    </row>
    <row r="22" spans="1:11" x14ac:dyDescent="0.15">
      <c r="A22" s="31"/>
      <c r="B22" s="31"/>
      <c r="C22" s="31"/>
      <c r="D22" s="31"/>
      <c r="E22" s="31"/>
      <c r="F22" s="31"/>
      <c r="G22" s="31"/>
      <c r="H22" s="31"/>
      <c r="I22" s="31"/>
      <c r="J22" s="31"/>
      <c r="K22" s="31"/>
    </row>
  </sheetData>
  <mergeCells count="15">
    <mergeCell ref="H6:H7"/>
    <mergeCell ref="I6:I7"/>
    <mergeCell ref="J6:J7"/>
    <mergeCell ref="A19:J19"/>
    <mergeCell ref="A20:J20"/>
    <mergeCell ref="A1:J1"/>
    <mergeCell ref="A4:A7"/>
    <mergeCell ref="B4:D5"/>
    <mergeCell ref="E4:E7"/>
    <mergeCell ref="F4:F7"/>
    <mergeCell ref="G4:G7"/>
    <mergeCell ref="H4:J5"/>
    <mergeCell ref="B6:B7"/>
    <mergeCell ref="C6:C7"/>
    <mergeCell ref="D6:D7"/>
  </mergeCells>
  <phoneticPr fontId="2"/>
  <dataValidations count="5">
    <dataValidation allowBlank="1" showInputMessage="1" promptTitle="総数" prompt="数式が入っています" sqref="H17 H9 H11 H13 H15"/>
    <dataValidation allowBlank="1" showInputMessage="1" promptTitle="失業率" prompt="数式が入っています" sqref="F17 F11 F13 F9 F15"/>
    <dataValidation allowBlank="1" showInputMessage="1" showErrorMessage="1" promptTitle="総数" prompt="数式が入っています" sqref="B17 B9 B11 B13 B15"/>
    <dataValidation type="custom" allowBlank="1" showInputMessage="1" showErrorMessage="1" errorTitle="就職率" error="数値の入力はできません。" promptTitle="就職率" prompt="数式があります" sqref="VRZ983055:VRZ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BV983055:WBV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55:WL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formula1>"E17/B17*100"</formula1>
    </dataValidation>
    <dataValidation type="custom" allowBlank="1" showInputMessage="1" showErrorMessage="1" errorTitle="総数" error="数値の入力はできません。" promptTitle="総数" prompt="数式があります" sqref="UEL983055:UEL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UOH983055:UO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D983055:UYD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VHZ983055:VH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BR983055: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5:WLN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2022-03-08T05:28:46Z</dcterms:created>
  <dcterms:modified xsi:type="dcterms:W3CDTF">2022-03-08T05:28:49Z</dcterms:modified>
</cp:coreProperties>
</file>