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18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O25" i="1"/>
  <c r="L25" i="1"/>
  <c r="I25" i="1"/>
  <c r="F25" i="1"/>
  <c r="E25" i="1" s="1"/>
  <c r="R24" i="1"/>
  <c r="O24" i="1"/>
  <c r="L24" i="1"/>
  <c r="I24" i="1"/>
  <c r="F24" i="1"/>
  <c r="E24" i="1" s="1"/>
  <c r="R23" i="1"/>
  <c r="O23" i="1"/>
  <c r="L23" i="1"/>
  <c r="I23" i="1"/>
  <c r="F23" i="1"/>
  <c r="E23" i="1" s="1"/>
  <c r="R22" i="1"/>
  <c r="O22" i="1"/>
  <c r="L22" i="1"/>
  <c r="I22" i="1"/>
  <c r="F22" i="1"/>
  <c r="E22" i="1" s="1"/>
  <c r="R21" i="1"/>
  <c r="O21" i="1"/>
  <c r="L21" i="1"/>
  <c r="I21" i="1"/>
  <c r="F21" i="1"/>
  <c r="E21" i="1" s="1"/>
  <c r="R20" i="1"/>
  <c r="O20" i="1"/>
  <c r="L20" i="1"/>
  <c r="I20" i="1"/>
  <c r="F20" i="1"/>
  <c r="E20" i="1" s="1"/>
  <c r="R19" i="1"/>
  <c r="O19" i="1"/>
  <c r="L19" i="1"/>
  <c r="I19" i="1"/>
  <c r="F19" i="1"/>
  <c r="E19" i="1" s="1"/>
  <c r="R17" i="1"/>
  <c r="O17" i="1"/>
  <c r="L17" i="1"/>
  <c r="I17" i="1"/>
  <c r="F17" i="1"/>
  <c r="E17" i="1" s="1"/>
  <c r="R15" i="1"/>
  <c r="O15" i="1"/>
  <c r="L15" i="1"/>
  <c r="I15" i="1"/>
  <c r="F15" i="1"/>
  <c r="E15" i="1" s="1"/>
  <c r="R13" i="1"/>
  <c r="O13" i="1"/>
  <c r="L13" i="1"/>
  <c r="I13" i="1"/>
  <c r="F13" i="1"/>
  <c r="E13" i="1" s="1"/>
  <c r="R11" i="1"/>
  <c r="O11" i="1"/>
  <c r="L11" i="1"/>
  <c r="I11" i="1"/>
  <c r="F11" i="1"/>
  <c r="E11" i="1" s="1"/>
  <c r="R9" i="1"/>
  <c r="O9" i="1"/>
  <c r="L9" i="1"/>
  <c r="I9" i="1"/>
  <c r="F9" i="1"/>
  <c r="E9" i="1" s="1"/>
</calcChain>
</file>

<file path=xl/sharedStrings.xml><?xml version="1.0" encoding="utf-8"?>
<sst xmlns="http://schemas.openxmlformats.org/spreadsheetml/2006/main" count="36" uniqueCount="24">
  <si>
    <t xml:space="preserve">  180   総合教育相談件数</t>
    <rPh sb="8" eb="10">
      <t>ソウゴウ</t>
    </rPh>
    <rPh sb="10" eb="12">
      <t>キョウイク</t>
    </rPh>
    <phoneticPr fontId="4"/>
  </si>
  <si>
    <t>年度及び
相談区分</t>
    <rPh sb="6" eb="8">
      <t>ソウダン</t>
    </rPh>
    <rPh sb="8" eb="10">
      <t>クブン</t>
    </rPh>
    <phoneticPr fontId="4"/>
  </si>
  <si>
    <t>総　数</t>
    <rPh sb="0" eb="1">
      <t>ソウ</t>
    </rPh>
    <rPh sb="2" eb="3">
      <t>スウ</t>
    </rPh>
    <phoneticPr fontId="4"/>
  </si>
  <si>
    <t>幼児</t>
    <rPh sb="0" eb="2">
      <t>ヨウジ</t>
    </rPh>
    <phoneticPr fontId="4"/>
  </si>
  <si>
    <t>小学生</t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</si>
  <si>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</si>
  <si>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</si>
  <si>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その他</t>
    <rPh sb="2" eb="3">
      <t>タ</t>
    </rPh>
    <phoneticPr fontId="4"/>
  </si>
  <si>
    <t>合 計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</si>
  <si>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</si>
  <si>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</si>
  <si>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  <rPh sb="0" eb="2">
      <t>ヘイセイ</t>
    </rPh>
    <rPh sb="4" eb="6">
      <t>ネンド</t>
    </rPh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</si>
  <si>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</si>
  <si>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</si>
  <si>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</si>
  <si>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4"/>
  </si>
  <si>
    <t>学業不振</t>
    <rPh sb="0" eb="2">
      <t>ガクギョウ</t>
    </rPh>
    <rPh sb="2" eb="4">
      <t>フシン</t>
    </rPh>
    <phoneticPr fontId="4"/>
  </si>
  <si>
    <t>緘黙・無気力</t>
    <rPh sb="0" eb="1">
      <t>カン</t>
    </rPh>
    <rPh sb="1" eb="2">
      <t>モク</t>
    </rPh>
    <rPh sb="3" eb="6">
      <t>ムキリョク</t>
    </rPh>
    <phoneticPr fontId="4"/>
  </si>
  <si>
    <t>乱暴・攻撃的</t>
    <rPh sb="0" eb="2">
      <t>ランボウ</t>
    </rPh>
    <rPh sb="3" eb="5">
      <t>コウゲキ</t>
    </rPh>
    <rPh sb="5" eb="6">
      <t>テキ</t>
    </rPh>
    <phoneticPr fontId="4"/>
  </si>
  <si>
    <t>不登校</t>
    <rPh sb="0" eb="3">
      <t>フトウコウ</t>
    </rPh>
    <phoneticPr fontId="4"/>
  </si>
  <si>
    <t>進学、進路</t>
    <rPh sb="0" eb="2">
      <t>シンガク</t>
    </rPh>
    <rPh sb="3" eb="5">
      <t>シンロ</t>
    </rPh>
    <phoneticPr fontId="4"/>
  </si>
  <si>
    <t>家庭教育、しつけ</t>
    <rPh sb="0" eb="2">
      <t>カテイ</t>
    </rPh>
    <rPh sb="2" eb="4">
      <t>キョウイク</t>
    </rPh>
    <phoneticPr fontId="4"/>
  </si>
  <si>
    <t>その他</t>
    <phoneticPr fontId="4"/>
  </si>
  <si>
    <t xml:space="preserve">  資料：学校教育部教育指導課</t>
    <rPh sb="5" eb="7">
      <t>ガッコウ</t>
    </rPh>
    <rPh sb="7" eb="9">
      <t>キョウイク</t>
    </rPh>
    <rPh sb="9" eb="10">
      <t>ブ</t>
    </rPh>
    <rPh sb="10" eb="14">
      <t>キョウイクシドウ</t>
    </rPh>
    <rPh sb="14" eb="15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</si>
</sst>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176" fontId="6" fillId="0" borderId="12" xfId="1" applyNumberFormat="1" applyFont="1" applyFill="1" applyBorder="1" applyAlignment="1" applyProtection="1"/>
    <xf numFmtId="176" fontId="5" fillId="0" borderId="0" xfId="1" applyNumberFormat="1" applyFont="1" applyFill="1" applyBorder="1"/>
    <xf numFmtId="49" fontId="5" fillId="0" borderId="12" xfId="1" applyNumberFormat="1" applyFont="1" applyFill="1" applyBorder="1"/>
    <xf numFmtId="49" fontId="5" fillId="0" borderId="0" xfId="1" applyNumberFormat="1" applyFont="1" applyFill="1" applyBorder="1"/>
    <xf numFmtId="49" fontId="5" fillId="0" borderId="0" xfId="1" applyNumberFormat="1" applyFont="1" applyFill="1" applyAlignment="1">
      <alignment horizontal="center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176" fontId="6" fillId="0" borderId="0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/>
    <xf numFmtId="176" fontId="5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distributed"/>
    </xf>
    <xf numFmtId="49" fontId="5" fillId="0" borderId="13" xfId="1" applyNumberFormat="1" applyFont="1" applyBorder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 wrapText="1"/>
    </xf>
    <xf numFmtId="0" fontId="1" fillId="0" borderId="1" xfId="1" applyBorder="1" applyAlignment="1">
      <alignment horizontal="distributed" vertical="center" wrapText="1"/>
    </xf>
    <xf numFmtId="0" fontId="1" fillId="0" borderId="0" xfId="1" applyBorder="1" applyAlignment="1">
      <alignment horizontal="distributed" vertical="center" wrapText="1"/>
    </xf>
    <xf numFmtId="0" fontId="1" fillId="0" borderId="8" xfId="1" applyBorder="1" applyAlignment="1">
      <alignment horizontal="distributed" vertical="center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/>
    <xf numFmtId="49" fontId="1" fillId="0" borderId="1" xfId="1" applyNumberFormat="1" applyBorder="1" applyAlignment="1"/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tabSelected="1" zoomScaleNormal="100" workbookViewId="0">
      <selection sqref="A1:T1"/>
    </sheetView>
  </sheetViews>
  <sheetFormatPr defaultRowHeight="13.5" x14ac:dyDescent="0.15"/>
  <cols>
    <col min="1" max="2" width="1.375" style="1" customWidth="1"/>
    <col min="3" max="3" width="15.125" style="1" customWidth="1"/>
    <col min="4" max="4" width="1.375" style="1" customWidth="1"/>
    <col min="5" max="5" width="7.625" style="1" customWidth="1"/>
    <col min="6" max="20" width="7.125" style="1" customWidth="1"/>
    <col min="21" max="256" width="8.75" style="1"/>
    <col min="257" max="258" width="1.375" style="1" customWidth="1"/>
    <col min="259" max="259" width="15.125" style="1" customWidth="1"/>
    <col min="260" max="260" width="1.375" style="1" customWidth="1"/>
    <col min="261" max="261" width="7.75" style="1" customWidth="1"/>
    <col min="262" max="276" width="5.375" style="1" customWidth="1"/>
    <col min="277" max="512" width="8.75" style="1"/>
    <col min="513" max="514" width="1.375" style="1" customWidth="1"/>
    <col min="515" max="515" width="15.125" style="1" customWidth="1"/>
    <col min="516" max="516" width="1.375" style="1" customWidth="1"/>
    <col min="517" max="517" width="7.75" style="1" customWidth="1"/>
    <col min="518" max="532" width="5.375" style="1" customWidth="1"/>
    <col min="533" max="768" width="8.75" style="1"/>
    <col min="769" max="770" width="1.375" style="1" customWidth="1"/>
    <col min="771" max="771" width="15.125" style="1" customWidth="1"/>
    <col min="772" max="772" width="1.375" style="1" customWidth="1"/>
    <col min="773" max="773" width="7.75" style="1" customWidth="1"/>
    <col min="774" max="788" width="5.375" style="1" customWidth="1"/>
    <col min="789" max="1024" width="8.75" style="1"/>
    <col min="1025" max="1026" width="1.375" style="1" customWidth="1"/>
    <col min="1027" max="1027" width="15.125" style="1" customWidth="1"/>
    <col min="1028" max="1028" width="1.375" style="1" customWidth="1"/>
    <col min="1029" max="1029" width="7.75" style="1" customWidth="1"/>
    <col min="1030" max="1044" width="5.375" style="1" customWidth="1"/>
    <col min="1045" max="1280" width="8.75" style="1"/>
    <col min="1281" max="1282" width="1.375" style="1" customWidth="1"/>
    <col min="1283" max="1283" width="15.125" style="1" customWidth="1"/>
    <col min="1284" max="1284" width="1.375" style="1" customWidth="1"/>
    <col min="1285" max="1285" width="7.75" style="1" customWidth="1"/>
    <col min="1286" max="1300" width="5.375" style="1" customWidth="1"/>
    <col min="1301" max="1536" width="8.75" style="1"/>
    <col min="1537" max="1538" width="1.375" style="1" customWidth="1"/>
    <col min="1539" max="1539" width="15.125" style="1" customWidth="1"/>
    <col min="1540" max="1540" width="1.375" style="1" customWidth="1"/>
    <col min="1541" max="1541" width="7.75" style="1" customWidth="1"/>
    <col min="1542" max="1556" width="5.375" style="1" customWidth="1"/>
    <col min="1557" max="1792" width="8.75" style="1"/>
    <col min="1793" max="1794" width="1.375" style="1" customWidth="1"/>
    <col min="1795" max="1795" width="15.125" style="1" customWidth="1"/>
    <col min="1796" max="1796" width="1.375" style="1" customWidth="1"/>
    <col min="1797" max="1797" width="7.75" style="1" customWidth="1"/>
    <col min="1798" max="1812" width="5.375" style="1" customWidth="1"/>
    <col min="1813" max="2048" width="8.75" style="1"/>
    <col min="2049" max="2050" width="1.375" style="1" customWidth="1"/>
    <col min="2051" max="2051" width="15.125" style="1" customWidth="1"/>
    <col min="2052" max="2052" width="1.375" style="1" customWidth="1"/>
    <col min="2053" max="2053" width="7.75" style="1" customWidth="1"/>
    <col min="2054" max="2068" width="5.375" style="1" customWidth="1"/>
    <col min="2069" max="2304" width="8.75" style="1"/>
    <col min="2305" max="2306" width="1.375" style="1" customWidth="1"/>
    <col min="2307" max="2307" width="15.125" style="1" customWidth="1"/>
    <col min="2308" max="2308" width="1.375" style="1" customWidth="1"/>
    <col min="2309" max="2309" width="7.75" style="1" customWidth="1"/>
    <col min="2310" max="2324" width="5.375" style="1" customWidth="1"/>
    <col min="2325" max="2560" width="8.75" style="1"/>
    <col min="2561" max="2562" width="1.375" style="1" customWidth="1"/>
    <col min="2563" max="2563" width="15.125" style="1" customWidth="1"/>
    <col min="2564" max="2564" width="1.375" style="1" customWidth="1"/>
    <col min="2565" max="2565" width="7.75" style="1" customWidth="1"/>
    <col min="2566" max="2580" width="5.375" style="1" customWidth="1"/>
    <col min="2581" max="2816" width="8.75" style="1"/>
    <col min="2817" max="2818" width="1.375" style="1" customWidth="1"/>
    <col min="2819" max="2819" width="15.125" style="1" customWidth="1"/>
    <col min="2820" max="2820" width="1.375" style="1" customWidth="1"/>
    <col min="2821" max="2821" width="7.75" style="1" customWidth="1"/>
    <col min="2822" max="2836" width="5.375" style="1" customWidth="1"/>
    <col min="2837" max="3072" width="8.75" style="1"/>
    <col min="3073" max="3074" width="1.375" style="1" customWidth="1"/>
    <col min="3075" max="3075" width="15.125" style="1" customWidth="1"/>
    <col min="3076" max="3076" width="1.375" style="1" customWidth="1"/>
    <col min="3077" max="3077" width="7.75" style="1" customWidth="1"/>
    <col min="3078" max="3092" width="5.375" style="1" customWidth="1"/>
    <col min="3093" max="3328" width="8.75" style="1"/>
    <col min="3329" max="3330" width="1.375" style="1" customWidth="1"/>
    <col min="3331" max="3331" width="15.125" style="1" customWidth="1"/>
    <col min="3332" max="3332" width="1.375" style="1" customWidth="1"/>
    <col min="3333" max="3333" width="7.75" style="1" customWidth="1"/>
    <col min="3334" max="3348" width="5.375" style="1" customWidth="1"/>
    <col min="3349" max="3584" width="8.75" style="1"/>
    <col min="3585" max="3586" width="1.375" style="1" customWidth="1"/>
    <col min="3587" max="3587" width="15.125" style="1" customWidth="1"/>
    <col min="3588" max="3588" width="1.375" style="1" customWidth="1"/>
    <col min="3589" max="3589" width="7.75" style="1" customWidth="1"/>
    <col min="3590" max="3604" width="5.375" style="1" customWidth="1"/>
    <col min="3605" max="3840" width="8.75" style="1"/>
    <col min="3841" max="3842" width="1.375" style="1" customWidth="1"/>
    <col min="3843" max="3843" width="15.125" style="1" customWidth="1"/>
    <col min="3844" max="3844" width="1.375" style="1" customWidth="1"/>
    <col min="3845" max="3845" width="7.75" style="1" customWidth="1"/>
    <col min="3846" max="3860" width="5.375" style="1" customWidth="1"/>
    <col min="3861" max="4096" width="8.75" style="1"/>
    <col min="4097" max="4098" width="1.375" style="1" customWidth="1"/>
    <col min="4099" max="4099" width="15.125" style="1" customWidth="1"/>
    <col min="4100" max="4100" width="1.375" style="1" customWidth="1"/>
    <col min="4101" max="4101" width="7.75" style="1" customWidth="1"/>
    <col min="4102" max="4116" width="5.375" style="1" customWidth="1"/>
    <col min="4117" max="4352" width="8.75" style="1"/>
    <col min="4353" max="4354" width="1.375" style="1" customWidth="1"/>
    <col min="4355" max="4355" width="15.125" style="1" customWidth="1"/>
    <col min="4356" max="4356" width="1.375" style="1" customWidth="1"/>
    <col min="4357" max="4357" width="7.75" style="1" customWidth="1"/>
    <col min="4358" max="4372" width="5.375" style="1" customWidth="1"/>
    <col min="4373" max="4608" width="8.75" style="1"/>
    <col min="4609" max="4610" width="1.375" style="1" customWidth="1"/>
    <col min="4611" max="4611" width="15.125" style="1" customWidth="1"/>
    <col min="4612" max="4612" width="1.375" style="1" customWidth="1"/>
    <col min="4613" max="4613" width="7.75" style="1" customWidth="1"/>
    <col min="4614" max="4628" width="5.375" style="1" customWidth="1"/>
    <col min="4629" max="4864" width="8.75" style="1"/>
    <col min="4865" max="4866" width="1.375" style="1" customWidth="1"/>
    <col min="4867" max="4867" width="15.125" style="1" customWidth="1"/>
    <col min="4868" max="4868" width="1.375" style="1" customWidth="1"/>
    <col min="4869" max="4869" width="7.75" style="1" customWidth="1"/>
    <col min="4870" max="4884" width="5.375" style="1" customWidth="1"/>
    <col min="4885" max="5120" width="8.75" style="1"/>
    <col min="5121" max="5122" width="1.375" style="1" customWidth="1"/>
    <col min="5123" max="5123" width="15.125" style="1" customWidth="1"/>
    <col min="5124" max="5124" width="1.375" style="1" customWidth="1"/>
    <col min="5125" max="5125" width="7.75" style="1" customWidth="1"/>
    <col min="5126" max="5140" width="5.375" style="1" customWidth="1"/>
    <col min="5141" max="5376" width="8.75" style="1"/>
    <col min="5377" max="5378" width="1.375" style="1" customWidth="1"/>
    <col min="5379" max="5379" width="15.125" style="1" customWidth="1"/>
    <col min="5380" max="5380" width="1.375" style="1" customWidth="1"/>
    <col min="5381" max="5381" width="7.75" style="1" customWidth="1"/>
    <col min="5382" max="5396" width="5.375" style="1" customWidth="1"/>
    <col min="5397" max="5632" width="8.75" style="1"/>
    <col min="5633" max="5634" width="1.375" style="1" customWidth="1"/>
    <col min="5635" max="5635" width="15.125" style="1" customWidth="1"/>
    <col min="5636" max="5636" width="1.375" style="1" customWidth="1"/>
    <col min="5637" max="5637" width="7.75" style="1" customWidth="1"/>
    <col min="5638" max="5652" width="5.375" style="1" customWidth="1"/>
    <col min="5653" max="5888" width="8.75" style="1"/>
    <col min="5889" max="5890" width="1.375" style="1" customWidth="1"/>
    <col min="5891" max="5891" width="15.125" style="1" customWidth="1"/>
    <col min="5892" max="5892" width="1.375" style="1" customWidth="1"/>
    <col min="5893" max="5893" width="7.75" style="1" customWidth="1"/>
    <col min="5894" max="5908" width="5.375" style="1" customWidth="1"/>
    <col min="5909" max="6144" width="8.75" style="1"/>
    <col min="6145" max="6146" width="1.375" style="1" customWidth="1"/>
    <col min="6147" max="6147" width="15.125" style="1" customWidth="1"/>
    <col min="6148" max="6148" width="1.375" style="1" customWidth="1"/>
    <col min="6149" max="6149" width="7.75" style="1" customWidth="1"/>
    <col min="6150" max="6164" width="5.375" style="1" customWidth="1"/>
    <col min="6165" max="6400" width="8.75" style="1"/>
    <col min="6401" max="6402" width="1.375" style="1" customWidth="1"/>
    <col min="6403" max="6403" width="15.125" style="1" customWidth="1"/>
    <col min="6404" max="6404" width="1.375" style="1" customWidth="1"/>
    <col min="6405" max="6405" width="7.75" style="1" customWidth="1"/>
    <col min="6406" max="6420" width="5.375" style="1" customWidth="1"/>
    <col min="6421" max="6656" width="8.75" style="1"/>
    <col min="6657" max="6658" width="1.375" style="1" customWidth="1"/>
    <col min="6659" max="6659" width="15.125" style="1" customWidth="1"/>
    <col min="6660" max="6660" width="1.375" style="1" customWidth="1"/>
    <col min="6661" max="6661" width="7.75" style="1" customWidth="1"/>
    <col min="6662" max="6676" width="5.375" style="1" customWidth="1"/>
    <col min="6677" max="6912" width="8.75" style="1"/>
    <col min="6913" max="6914" width="1.375" style="1" customWidth="1"/>
    <col min="6915" max="6915" width="15.125" style="1" customWidth="1"/>
    <col min="6916" max="6916" width="1.375" style="1" customWidth="1"/>
    <col min="6917" max="6917" width="7.75" style="1" customWidth="1"/>
    <col min="6918" max="6932" width="5.375" style="1" customWidth="1"/>
    <col min="6933" max="7168" width="8.75" style="1"/>
    <col min="7169" max="7170" width="1.375" style="1" customWidth="1"/>
    <col min="7171" max="7171" width="15.125" style="1" customWidth="1"/>
    <col min="7172" max="7172" width="1.375" style="1" customWidth="1"/>
    <col min="7173" max="7173" width="7.75" style="1" customWidth="1"/>
    <col min="7174" max="7188" width="5.375" style="1" customWidth="1"/>
    <col min="7189" max="7424" width="8.75" style="1"/>
    <col min="7425" max="7426" width="1.375" style="1" customWidth="1"/>
    <col min="7427" max="7427" width="15.125" style="1" customWidth="1"/>
    <col min="7428" max="7428" width="1.375" style="1" customWidth="1"/>
    <col min="7429" max="7429" width="7.75" style="1" customWidth="1"/>
    <col min="7430" max="7444" width="5.375" style="1" customWidth="1"/>
    <col min="7445" max="7680" width="8.75" style="1"/>
    <col min="7681" max="7682" width="1.375" style="1" customWidth="1"/>
    <col min="7683" max="7683" width="15.125" style="1" customWidth="1"/>
    <col min="7684" max="7684" width="1.375" style="1" customWidth="1"/>
    <col min="7685" max="7685" width="7.75" style="1" customWidth="1"/>
    <col min="7686" max="7700" width="5.375" style="1" customWidth="1"/>
    <col min="7701" max="7936" width="8.75" style="1"/>
    <col min="7937" max="7938" width="1.375" style="1" customWidth="1"/>
    <col min="7939" max="7939" width="15.125" style="1" customWidth="1"/>
    <col min="7940" max="7940" width="1.375" style="1" customWidth="1"/>
    <col min="7941" max="7941" width="7.75" style="1" customWidth="1"/>
    <col min="7942" max="7956" width="5.375" style="1" customWidth="1"/>
    <col min="7957" max="8192" width="8.75" style="1"/>
    <col min="8193" max="8194" width="1.375" style="1" customWidth="1"/>
    <col min="8195" max="8195" width="15.125" style="1" customWidth="1"/>
    <col min="8196" max="8196" width="1.375" style="1" customWidth="1"/>
    <col min="8197" max="8197" width="7.75" style="1" customWidth="1"/>
    <col min="8198" max="8212" width="5.375" style="1" customWidth="1"/>
    <col min="8213" max="8448" width="8.75" style="1"/>
    <col min="8449" max="8450" width="1.375" style="1" customWidth="1"/>
    <col min="8451" max="8451" width="15.125" style="1" customWidth="1"/>
    <col min="8452" max="8452" width="1.375" style="1" customWidth="1"/>
    <col min="8453" max="8453" width="7.75" style="1" customWidth="1"/>
    <col min="8454" max="8468" width="5.375" style="1" customWidth="1"/>
    <col min="8469" max="8704" width="8.75" style="1"/>
    <col min="8705" max="8706" width="1.375" style="1" customWidth="1"/>
    <col min="8707" max="8707" width="15.125" style="1" customWidth="1"/>
    <col min="8708" max="8708" width="1.375" style="1" customWidth="1"/>
    <col min="8709" max="8709" width="7.75" style="1" customWidth="1"/>
    <col min="8710" max="8724" width="5.375" style="1" customWidth="1"/>
    <col min="8725" max="8960" width="8.75" style="1"/>
    <col min="8961" max="8962" width="1.375" style="1" customWidth="1"/>
    <col min="8963" max="8963" width="15.125" style="1" customWidth="1"/>
    <col min="8964" max="8964" width="1.375" style="1" customWidth="1"/>
    <col min="8965" max="8965" width="7.75" style="1" customWidth="1"/>
    <col min="8966" max="8980" width="5.375" style="1" customWidth="1"/>
    <col min="8981" max="9216" width="8.75" style="1"/>
    <col min="9217" max="9218" width="1.375" style="1" customWidth="1"/>
    <col min="9219" max="9219" width="15.125" style="1" customWidth="1"/>
    <col min="9220" max="9220" width="1.375" style="1" customWidth="1"/>
    <col min="9221" max="9221" width="7.75" style="1" customWidth="1"/>
    <col min="9222" max="9236" width="5.375" style="1" customWidth="1"/>
    <col min="9237" max="9472" width="8.75" style="1"/>
    <col min="9473" max="9474" width="1.375" style="1" customWidth="1"/>
    <col min="9475" max="9475" width="15.125" style="1" customWidth="1"/>
    <col min="9476" max="9476" width="1.375" style="1" customWidth="1"/>
    <col min="9477" max="9477" width="7.75" style="1" customWidth="1"/>
    <col min="9478" max="9492" width="5.375" style="1" customWidth="1"/>
    <col min="9493" max="9728" width="8.75" style="1"/>
    <col min="9729" max="9730" width="1.375" style="1" customWidth="1"/>
    <col min="9731" max="9731" width="15.125" style="1" customWidth="1"/>
    <col min="9732" max="9732" width="1.375" style="1" customWidth="1"/>
    <col min="9733" max="9733" width="7.75" style="1" customWidth="1"/>
    <col min="9734" max="9748" width="5.375" style="1" customWidth="1"/>
    <col min="9749" max="9984" width="8.75" style="1"/>
    <col min="9985" max="9986" width="1.375" style="1" customWidth="1"/>
    <col min="9987" max="9987" width="15.125" style="1" customWidth="1"/>
    <col min="9988" max="9988" width="1.375" style="1" customWidth="1"/>
    <col min="9989" max="9989" width="7.75" style="1" customWidth="1"/>
    <col min="9990" max="10004" width="5.375" style="1" customWidth="1"/>
    <col min="10005" max="10240" width="8.75" style="1"/>
    <col min="10241" max="10242" width="1.375" style="1" customWidth="1"/>
    <col min="10243" max="10243" width="15.125" style="1" customWidth="1"/>
    <col min="10244" max="10244" width="1.375" style="1" customWidth="1"/>
    <col min="10245" max="10245" width="7.75" style="1" customWidth="1"/>
    <col min="10246" max="10260" width="5.375" style="1" customWidth="1"/>
    <col min="10261" max="10496" width="8.75" style="1"/>
    <col min="10497" max="10498" width="1.375" style="1" customWidth="1"/>
    <col min="10499" max="10499" width="15.125" style="1" customWidth="1"/>
    <col min="10500" max="10500" width="1.375" style="1" customWidth="1"/>
    <col min="10501" max="10501" width="7.75" style="1" customWidth="1"/>
    <col min="10502" max="10516" width="5.375" style="1" customWidth="1"/>
    <col min="10517" max="10752" width="8.75" style="1"/>
    <col min="10753" max="10754" width="1.375" style="1" customWidth="1"/>
    <col min="10755" max="10755" width="15.125" style="1" customWidth="1"/>
    <col min="10756" max="10756" width="1.375" style="1" customWidth="1"/>
    <col min="10757" max="10757" width="7.75" style="1" customWidth="1"/>
    <col min="10758" max="10772" width="5.375" style="1" customWidth="1"/>
    <col min="10773" max="11008" width="8.75" style="1"/>
    <col min="11009" max="11010" width="1.375" style="1" customWidth="1"/>
    <col min="11011" max="11011" width="15.125" style="1" customWidth="1"/>
    <col min="11012" max="11012" width="1.375" style="1" customWidth="1"/>
    <col min="11013" max="11013" width="7.75" style="1" customWidth="1"/>
    <col min="11014" max="11028" width="5.375" style="1" customWidth="1"/>
    <col min="11029" max="11264" width="8.75" style="1"/>
    <col min="11265" max="11266" width="1.375" style="1" customWidth="1"/>
    <col min="11267" max="11267" width="15.125" style="1" customWidth="1"/>
    <col min="11268" max="11268" width="1.375" style="1" customWidth="1"/>
    <col min="11269" max="11269" width="7.75" style="1" customWidth="1"/>
    <col min="11270" max="11284" width="5.375" style="1" customWidth="1"/>
    <col min="11285" max="11520" width="8.75" style="1"/>
    <col min="11521" max="11522" width="1.375" style="1" customWidth="1"/>
    <col min="11523" max="11523" width="15.125" style="1" customWidth="1"/>
    <col min="11524" max="11524" width="1.375" style="1" customWidth="1"/>
    <col min="11525" max="11525" width="7.75" style="1" customWidth="1"/>
    <col min="11526" max="11540" width="5.375" style="1" customWidth="1"/>
    <col min="11541" max="11776" width="8.75" style="1"/>
    <col min="11777" max="11778" width="1.375" style="1" customWidth="1"/>
    <col min="11779" max="11779" width="15.125" style="1" customWidth="1"/>
    <col min="11780" max="11780" width="1.375" style="1" customWidth="1"/>
    <col min="11781" max="11781" width="7.75" style="1" customWidth="1"/>
    <col min="11782" max="11796" width="5.375" style="1" customWidth="1"/>
    <col min="11797" max="12032" width="8.75" style="1"/>
    <col min="12033" max="12034" width="1.375" style="1" customWidth="1"/>
    <col min="12035" max="12035" width="15.125" style="1" customWidth="1"/>
    <col min="12036" max="12036" width="1.375" style="1" customWidth="1"/>
    <col min="12037" max="12037" width="7.75" style="1" customWidth="1"/>
    <col min="12038" max="12052" width="5.375" style="1" customWidth="1"/>
    <col min="12053" max="12288" width="8.75" style="1"/>
    <col min="12289" max="12290" width="1.375" style="1" customWidth="1"/>
    <col min="12291" max="12291" width="15.125" style="1" customWidth="1"/>
    <col min="12292" max="12292" width="1.375" style="1" customWidth="1"/>
    <col min="12293" max="12293" width="7.75" style="1" customWidth="1"/>
    <col min="12294" max="12308" width="5.375" style="1" customWidth="1"/>
    <col min="12309" max="12544" width="8.75" style="1"/>
    <col min="12545" max="12546" width="1.375" style="1" customWidth="1"/>
    <col min="12547" max="12547" width="15.125" style="1" customWidth="1"/>
    <col min="12548" max="12548" width="1.375" style="1" customWidth="1"/>
    <col min="12549" max="12549" width="7.75" style="1" customWidth="1"/>
    <col min="12550" max="12564" width="5.375" style="1" customWidth="1"/>
    <col min="12565" max="12800" width="8.75" style="1"/>
    <col min="12801" max="12802" width="1.375" style="1" customWidth="1"/>
    <col min="12803" max="12803" width="15.125" style="1" customWidth="1"/>
    <col min="12804" max="12804" width="1.375" style="1" customWidth="1"/>
    <col min="12805" max="12805" width="7.75" style="1" customWidth="1"/>
    <col min="12806" max="12820" width="5.375" style="1" customWidth="1"/>
    <col min="12821" max="13056" width="8.75" style="1"/>
    <col min="13057" max="13058" width="1.375" style="1" customWidth="1"/>
    <col min="13059" max="13059" width="15.125" style="1" customWidth="1"/>
    <col min="13060" max="13060" width="1.375" style="1" customWidth="1"/>
    <col min="13061" max="13061" width="7.75" style="1" customWidth="1"/>
    <col min="13062" max="13076" width="5.375" style="1" customWidth="1"/>
    <col min="13077" max="13312" width="8.75" style="1"/>
    <col min="13313" max="13314" width="1.375" style="1" customWidth="1"/>
    <col min="13315" max="13315" width="15.125" style="1" customWidth="1"/>
    <col min="13316" max="13316" width="1.375" style="1" customWidth="1"/>
    <col min="13317" max="13317" width="7.75" style="1" customWidth="1"/>
    <col min="13318" max="13332" width="5.375" style="1" customWidth="1"/>
    <col min="13333" max="13568" width="8.75" style="1"/>
    <col min="13569" max="13570" width="1.375" style="1" customWidth="1"/>
    <col min="13571" max="13571" width="15.125" style="1" customWidth="1"/>
    <col min="13572" max="13572" width="1.375" style="1" customWidth="1"/>
    <col min="13573" max="13573" width="7.75" style="1" customWidth="1"/>
    <col min="13574" max="13588" width="5.375" style="1" customWidth="1"/>
    <col min="13589" max="13824" width="8.75" style="1"/>
    <col min="13825" max="13826" width="1.375" style="1" customWidth="1"/>
    <col min="13827" max="13827" width="15.125" style="1" customWidth="1"/>
    <col min="13828" max="13828" width="1.375" style="1" customWidth="1"/>
    <col min="13829" max="13829" width="7.75" style="1" customWidth="1"/>
    <col min="13830" max="13844" width="5.375" style="1" customWidth="1"/>
    <col min="13845" max="14080" width="8.75" style="1"/>
    <col min="14081" max="14082" width="1.375" style="1" customWidth="1"/>
    <col min="14083" max="14083" width="15.125" style="1" customWidth="1"/>
    <col min="14084" max="14084" width="1.375" style="1" customWidth="1"/>
    <col min="14085" max="14085" width="7.75" style="1" customWidth="1"/>
    <col min="14086" max="14100" width="5.375" style="1" customWidth="1"/>
    <col min="14101" max="14336" width="8.75" style="1"/>
    <col min="14337" max="14338" width="1.375" style="1" customWidth="1"/>
    <col min="14339" max="14339" width="15.125" style="1" customWidth="1"/>
    <col min="14340" max="14340" width="1.375" style="1" customWidth="1"/>
    <col min="14341" max="14341" width="7.75" style="1" customWidth="1"/>
    <col min="14342" max="14356" width="5.375" style="1" customWidth="1"/>
    <col min="14357" max="14592" width="8.75" style="1"/>
    <col min="14593" max="14594" width="1.375" style="1" customWidth="1"/>
    <col min="14595" max="14595" width="15.125" style="1" customWidth="1"/>
    <col min="14596" max="14596" width="1.375" style="1" customWidth="1"/>
    <col min="14597" max="14597" width="7.75" style="1" customWidth="1"/>
    <col min="14598" max="14612" width="5.375" style="1" customWidth="1"/>
    <col min="14613" max="14848" width="8.75" style="1"/>
    <col min="14849" max="14850" width="1.375" style="1" customWidth="1"/>
    <col min="14851" max="14851" width="15.125" style="1" customWidth="1"/>
    <col min="14852" max="14852" width="1.375" style="1" customWidth="1"/>
    <col min="14853" max="14853" width="7.75" style="1" customWidth="1"/>
    <col min="14854" max="14868" width="5.375" style="1" customWidth="1"/>
    <col min="14869" max="15104" width="8.75" style="1"/>
    <col min="15105" max="15106" width="1.375" style="1" customWidth="1"/>
    <col min="15107" max="15107" width="15.125" style="1" customWidth="1"/>
    <col min="15108" max="15108" width="1.375" style="1" customWidth="1"/>
    <col min="15109" max="15109" width="7.75" style="1" customWidth="1"/>
    <col min="15110" max="15124" width="5.375" style="1" customWidth="1"/>
    <col min="15125" max="15360" width="8.75" style="1"/>
    <col min="15361" max="15362" width="1.375" style="1" customWidth="1"/>
    <col min="15363" max="15363" width="15.125" style="1" customWidth="1"/>
    <col min="15364" max="15364" width="1.375" style="1" customWidth="1"/>
    <col min="15365" max="15365" width="7.75" style="1" customWidth="1"/>
    <col min="15366" max="15380" width="5.375" style="1" customWidth="1"/>
    <col min="15381" max="15616" width="8.75" style="1"/>
    <col min="15617" max="15618" width="1.375" style="1" customWidth="1"/>
    <col min="15619" max="15619" width="15.125" style="1" customWidth="1"/>
    <col min="15620" max="15620" width="1.375" style="1" customWidth="1"/>
    <col min="15621" max="15621" width="7.75" style="1" customWidth="1"/>
    <col min="15622" max="15636" width="5.375" style="1" customWidth="1"/>
    <col min="15637" max="15872" width="8.75" style="1"/>
    <col min="15873" max="15874" width="1.375" style="1" customWidth="1"/>
    <col min="15875" max="15875" width="15.125" style="1" customWidth="1"/>
    <col min="15876" max="15876" width="1.375" style="1" customWidth="1"/>
    <col min="15877" max="15877" width="7.75" style="1" customWidth="1"/>
    <col min="15878" max="15892" width="5.375" style="1" customWidth="1"/>
    <col min="15893" max="16128" width="8.75" style="1"/>
    <col min="16129" max="16130" width="1.375" style="1" customWidth="1"/>
    <col min="16131" max="16131" width="15.125" style="1" customWidth="1"/>
    <col min="16132" max="16132" width="1.375" style="1" customWidth="1"/>
    <col min="16133" max="16133" width="7.75" style="1" customWidth="1"/>
    <col min="16134" max="16148" width="5.375" style="1" customWidth="1"/>
    <col min="16149" max="16384" width="8.75" style="1"/>
  </cols>
  <sheetData>
    <row r="1" spans="1:23" ht="18" customHeight="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3" ht="18" customHeight="1" x14ac:dyDescent="0.15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3" ht="4.5" customHeight="1" thickBot="1" x14ac:dyDescent="0.2"/>
    <row r="4" spans="1:23" ht="14.25" customHeight="1" x14ac:dyDescent="0.15">
      <c r="A4" s="2"/>
      <c r="B4" s="34" t="s">
        <v>1</v>
      </c>
      <c r="C4" s="35"/>
      <c r="D4" s="3"/>
      <c r="E4" s="38" t="s">
        <v>2</v>
      </c>
      <c r="F4" s="39" t="s">
        <v>3</v>
      </c>
      <c r="G4" s="40"/>
      <c r="H4" s="40"/>
      <c r="I4" s="39" t="s">
        <v>4</v>
      </c>
      <c r="J4" s="40"/>
      <c r="K4" s="40"/>
      <c r="L4" s="39" t="s">
        <v>5</v>
      </c>
      <c r="M4" s="40"/>
      <c r="N4" s="40"/>
      <c r="O4" s="39" t="s">
        <v>6</v>
      </c>
      <c r="P4" s="40"/>
      <c r="Q4" s="40"/>
      <c r="R4" s="39" t="s">
        <v>7</v>
      </c>
      <c r="S4" s="40"/>
      <c r="T4" s="42"/>
    </row>
    <row r="5" spans="1:23" ht="14.25" customHeight="1" x14ac:dyDescent="0.15">
      <c r="A5" s="4"/>
      <c r="B5" s="36"/>
      <c r="C5" s="36"/>
      <c r="D5" s="5"/>
      <c r="E5" s="3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3"/>
    </row>
    <row r="6" spans="1:23" ht="14.25" customHeight="1" x14ac:dyDescent="0.15">
      <c r="A6" s="4"/>
      <c r="B6" s="36"/>
      <c r="C6" s="36"/>
      <c r="D6" s="5"/>
      <c r="E6" s="30"/>
      <c r="F6" s="29" t="s">
        <v>8</v>
      </c>
      <c r="G6" s="29" t="s">
        <v>9</v>
      </c>
      <c r="H6" s="29" t="s">
        <v>10</v>
      </c>
      <c r="I6" s="29" t="s">
        <v>8</v>
      </c>
      <c r="J6" s="29" t="s">
        <v>9</v>
      </c>
      <c r="K6" s="29" t="s">
        <v>10</v>
      </c>
      <c r="L6" s="29" t="s">
        <v>8</v>
      </c>
      <c r="M6" s="29" t="s">
        <v>9</v>
      </c>
      <c r="N6" s="29" t="s">
        <v>10</v>
      </c>
      <c r="O6" s="29" t="s">
        <v>8</v>
      </c>
      <c r="P6" s="29" t="s">
        <v>9</v>
      </c>
      <c r="Q6" s="29" t="s">
        <v>10</v>
      </c>
      <c r="R6" s="29" t="s">
        <v>8</v>
      </c>
      <c r="S6" s="29" t="s">
        <v>9</v>
      </c>
      <c r="T6" s="48" t="s">
        <v>10</v>
      </c>
    </row>
    <row r="7" spans="1:23" ht="14.25" customHeight="1" x14ac:dyDescent="0.15">
      <c r="A7" s="6"/>
      <c r="B7" s="37"/>
      <c r="C7" s="37"/>
      <c r="D7" s="7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49"/>
      <c r="V7" s="8"/>
      <c r="W7" s="9"/>
    </row>
    <row r="8" spans="1:23" ht="6.95" customHeight="1" x14ac:dyDescent="0.15">
      <c r="C8" s="10"/>
      <c r="D8" s="10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3" ht="14.25" customHeight="1" x14ac:dyDescent="0.15">
      <c r="A9" s="13"/>
      <c r="B9" s="44" t="s">
        <v>11</v>
      </c>
      <c r="C9" s="45"/>
      <c r="D9" s="14"/>
      <c r="E9" s="15">
        <f>SUM(F9,I9,L9,O9,R9)</f>
        <v>484</v>
      </c>
      <c r="F9" s="9">
        <f>SUM(G9:H9)</f>
        <v>17</v>
      </c>
      <c r="G9" s="16">
        <v>14</v>
      </c>
      <c r="H9" s="16">
        <v>3</v>
      </c>
      <c r="I9" s="9">
        <f>SUM(J9:K9)</f>
        <v>271</v>
      </c>
      <c r="J9" s="16">
        <v>180</v>
      </c>
      <c r="K9" s="16">
        <v>91</v>
      </c>
      <c r="L9" s="9">
        <f>SUM(M9,N9)</f>
        <v>184</v>
      </c>
      <c r="M9" s="16">
        <v>100</v>
      </c>
      <c r="N9" s="16">
        <v>84</v>
      </c>
      <c r="O9" s="9">
        <f>SUM(P9,Q9)</f>
        <v>10</v>
      </c>
      <c r="P9" s="16">
        <v>5</v>
      </c>
      <c r="Q9" s="16">
        <v>5</v>
      </c>
      <c r="R9" s="9">
        <f>SUM(S9,T9)</f>
        <v>2</v>
      </c>
      <c r="S9" s="16">
        <v>2</v>
      </c>
      <c r="T9" s="16">
        <v>0</v>
      </c>
    </row>
    <row r="10" spans="1:23" ht="14.25" customHeight="1" x14ac:dyDescent="0.15">
      <c r="A10" s="13"/>
      <c r="B10" s="13"/>
      <c r="C10" s="13"/>
      <c r="D10" s="13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3" ht="14.25" customHeight="1" x14ac:dyDescent="0.15">
      <c r="A11" s="13"/>
      <c r="B11" s="50" t="s">
        <v>12</v>
      </c>
      <c r="C11" s="50"/>
      <c r="D11" s="14"/>
      <c r="E11" s="15">
        <f>SUM(F11,I11,L11,O11,R11)</f>
        <v>540</v>
      </c>
      <c r="F11" s="9">
        <f>SUM(G11:H11)</f>
        <v>16</v>
      </c>
      <c r="G11" s="16">
        <v>12</v>
      </c>
      <c r="H11" s="16">
        <v>4</v>
      </c>
      <c r="I11" s="9">
        <f>SUM(J11:K11)</f>
        <v>312</v>
      </c>
      <c r="J11" s="16">
        <v>194</v>
      </c>
      <c r="K11" s="16">
        <v>118</v>
      </c>
      <c r="L11" s="9">
        <f>SUM(M11,N11)</f>
        <v>204</v>
      </c>
      <c r="M11" s="16">
        <v>119</v>
      </c>
      <c r="N11" s="16">
        <v>85</v>
      </c>
      <c r="O11" s="9">
        <f>SUM(P11,Q11)</f>
        <v>8</v>
      </c>
      <c r="P11" s="16">
        <v>4</v>
      </c>
      <c r="Q11" s="16">
        <v>4</v>
      </c>
      <c r="R11" s="9">
        <f>SUM(S11,T11)</f>
        <v>0</v>
      </c>
      <c r="S11" s="16">
        <v>0</v>
      </c>
      <c r="T11" s="16">
        <v>0</v>
      </c>
    </row>
    <row r="12" spans="1:23" ht="14.25" customHeight="1" x14ac:dyDescent="0.15">
      <c r="A12" s="13"/>
      <c r="B12" s="19"/>
      <c r="C12" s="19"/>
      <c r="D12" s="13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3" ht="14.25" customHeight="1" x14ac:dyDescent="0.15">
      <c r="A13" s="13"/>
      <c r="B13" s="44" t="s">
        <v>13</v>
      </c>
      <c r="C13" s="45"/>
      <c r="D13" s="14"/>
      <c r="E13" s="15">
        <f>SUM(F13,I13,L13,O13,R13)</f>
        <v>551</v>
      </c>
      <c r="F13" s="9">
        <f>SUM(G13:H13)</f>
        <v>16</v>
      </c>
      <c r="G13" s="16">
        <v>11</v>
      </c>
      <c r="H13" s="16">
        <v>5</v>
      </c>
      <c r="I13" s="9">
        <f>SUM(J13:K13)</f>
        <v>304</v>
      </c>
      <c r="J13" s="16">
        <v>198</v>
      </c>
      <c r="K13" s="16">
        <v>106</v>
      </c>
      <c r="L13" s="9">
        <f>SUM(M13:N13)</f>
        <v>223</v>
      </c>
      <c r="M13" s="16">
        <v>140</v>
      </c>
      <c r="N13" s="16">
        <v>83</v>
      </c>
      <c r="O13" s="9">
        <f>SUM(P13:Q13)</f>
        <v>8</v>
      </c>
      <c r="P13" s="16">
        <v>5</v>
      </c>
      <c r="Q13" s="16">
        <v>3</v>
      </c>
      <c r="R13" s="9">
        <f>SUM(S13:T13)</f>
        <v>0</v>
      </c>
      <c r="S13" s="16">
        <v>0</v>
      </c>
      <c r="T13" s="16">
        <v>0</v>
      </c>
    </row>
    <row r="14" spans="1:23" ht="14.25" customHeight="1" x14ac:dyDescent="0.15">
      <c r="A14" s="13"/>
      <c r="B14" s="19"/>
      <c r="C14" s="19"/>
      <c r="D14" s="13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3" ht="14.25" customHeight="1" x14ac:dyDescent="0.15">
      <c r="A15" s="13"/>
      <c r="B15" s="44" t="s">
        <v>14</v>
      </c>
      <c r="C15" s="45"/>
      <c r="D15" s="14"/>
      <c r="E15" s="15">
        <f>SUM(F15,I15,L15,O15,R15)</f>
        <v>464</v>
      </c>
      <c r="F15" s="9">
        <f>SUM(G15:H15)</f>
        <v>8</v>
      </c>
      <c r="G15" s="16">
        <v>4</v>
      </c>
      <c r="H15" s="16">
        <v>4</v>
      </c>
      <c r="I15" s="9">
        <f>SUM(J15:K15)</f>
        <v>266</v>
      </c>
      <c r="J15" s="16">
        <v>177</v>
      </c>
      <c r="K15" s="16">
        <v>89</v>
      </c>
      <c r="L15" s="9">
        <f>SUM(M15:N15)</f>
        <v>187</v>
      </c>
      <c r="M15" s="16">
        <v>116</v>
      </c>
      <c r="N15" s="16">
        <v>71</v>
      </c>
      <c r="O15" s="9">
        <f>SUM(P15:Q15)</f>
        <v>3</v>
      </c>
      <c r="P15" s="16">
        <v>2</v>
      </c>
      <c r="Q15" s="16">
        <v>1</v>
      </c>
      <c r="R15" s="9">
        <f>SUM(S15:T15)</f>
        <v>0</v>
      </c>
      <c r="S15" s="16">
        <v>0</v>
      </c>
      <c r="T15" s="16">
        <v>0</v>
      </c>
    </row>
    <row r="16" spans="1:23" ht="14.25" customHeight="1" x14ac:dyDescent="0.15">
      <c r="A16" s="13"/>
      <c r="B16" s="13"/>
      <c r="C16" s="13"/>
      <c r="D16" s="13"/>
      <c r="E16" s="15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14.25" customHeight="1" x14ac:dyDescent="0.15">
      <c r="A17" s="13"/>
      <c r="B17" s="44" t="s">
        <v>15</v>
      </c>
      <c r="C17" s="45"/>
      <c r="D17" s="13"/>
      <c r="E17" s="15">
        <f>SUM(F17,I17,L17,O17,R17)</f>
        <v>523</v>
      </c>
      <c r="F17" s="9">
        <f>SUM(G17:H17)</f>
        <v>19</v>
      </c>
      <c r="G17" s="16">
        <v>13</v>
      </c>
      <c r="H17" s="16">
        <v>6</v>
      </c>
      <c r="I17" s="9">
        <f>SUM(J17:K17)</f>
        <v>315</v>
      </c>
      <c r="J17" s="16">
        <v>193</v>
      </c>
      <c r="K17" s="16">
        <v>122</v>
      </c>
      <c r="L17" s="9">
        <f t="shared" ref="L17:L25" si="0">SUM(M17:N17)</f>
        <v>188</v>
      </c>
      <c r="M17" s="16">
        <v>111</v>
      </c>
      <c r="N17" s="16">
        <v>77</v>
      </c>
      <c r="O17" s="9">
        <f>SUM(P17:Q17)</f>
        <v>1</v>
      </c>
      <c r="P17" s="16">
        <v>1</v>
      </c>
      <c r="Q17" s="16">
        <v>0</v>
      </c>
      <c r="R17" s="9">
        <f>SUM(S17:T17)</f>
        <v>0</v>
      </c>
      <c r="S17" s="16">
        <v>0</v>
      </c>
      <c r="T17" s="16">
        <v>0</v>
      </c>
    </row>
    <row r="18" spans="1:20" ht="14.25" customHeight="1" x14ac:dyDescent="0.15">
      <c r="A18" s="13"/>
      <c r="B18" s="20"/>
      <c r="C18" s="21"/>
      <c r="D18" s="13"/>
      <c r="E18" s="15"/>
      <c r="F18" s="9"/>
      <c r="G18" s="16"/>
      <c r="H18" s="16"/>
      <c r="I18" s="9"/>
      <c r="J18" s="16"/>
      <c r="K18" s="16"/>
      <c r="L18" s="9"/>
      <c r="M18" s="16"/>
      <c r="N18" s="16"/>
      <c r="O18" s="9"/>
      <c r="P18" s="16"/>
      <c r="Q18" s="16"/>
      <c r="R18" s="9"/>
      <c r="S18" s="16"/>
      <c r="T18" s="16"/>
    </row>
    <row r="19" spans="1:20" ht="14.25" customHeight="1" x14ac:dyDescent="0.15">
      <c r="A19" s="13"/>
      <c r="B19" s="13"/>
      <c r="C19" s="20" t="s">
        <v>16</v>
      </c>
      <c r="D19" s="14"/>
      <c r="E19" s="15">
        <f t="shared" ref="E19:E25" si="1">SUM(F19,I19,L19,O19,R19)</f>
        <v>14</v>
      </c>
      <c r="F19" s="9">
        <f t="shared" ref="F19:F25" si="2">SUM(G19:H19)</f>
        <v>0</v>
      </c>
      <c r="G19" s="16">
        <v>0</v>
      </c>
      <c r="H19" s="16">
        <v>0</v>
      </c>
      <c r="I19" s="9">
        <f t="shared" ref="I19:I25" si="3">SUM(J19:K19)</f>
        <v>8</v>
      </c>
      <c r="J19" s="22">
        <v>6</v>
      </c>
      <c r="K19" s="22">
        <v>2</v>
      </c>
      <c r="L19" s="9">
        <f t="shared" si="0"/>
        <v>6</v>
      </c>
      <c r="M19" s="22">
        <v>3</v>
      </c>
      <c r="N19" s="22">
        <v>3</v>
      </c>
      <c r="O19" s="9">
        <f t="shared" ref="O19:O25" si="4">SUM(P19:Q19)</f>
        <v>0</v>
      </c>
      <c r="P19" s="16">
        <v>0</v>
      </c>
      <c r="Q19" s="16">
        <v>0</v>
      </c>
      <c r="R19" s="9">
        <f t="shared" ref="R19:R25" si="5">SUM(S19:T19)</f>
        <v>0</v>
      </c>
      <c r="S19" s="16">
        <v>0</v>
      </c>
      <c r="T19" s="16">
        <v>0</v>
      </c>
    </row>
    <row r="20" spans="1:20" ht="14.25" customHeight="1" x14ac:dyDescent="0.15">
      <c r="A20" s="13"/>
      <c r="B20" s="13"/>
      <c r="C20" s="20" t="s">
        <v>17</v>
      </c>
      <c r="D20" s="14"/>
      <c r="E20" s="15">
        <f t="shared" si="1"/>
        <v>13</v>
      </c>
      <c r="F20" s="9">
        <f t="shared" si="2"/>
        <v>0</v>
      </c>
      <c r="G20" s="16">
        <v>0</v>
      </c>
      <c r="H20" s="16">
        <v>0</v>
      </c>
      <c r="I20" s="9">
        <f t="shared" si="3"/>
        <v>9</v>
      </c>
      <c r="J20" s="22">
        <v>6</v>
      </c>
      <c r="K20" s="22">
        <v>3</v>
      </c>
      <c r="L20" s="9">
        <f t="shared" si="0"/>
        <v>4</v>
      </c>
      <c r="M20" s="22">
        <v>2</v>
      </c>
      <c r="N20" s="22">
        <v>2</v>
      </c>
      <c r="O20" s="9">
        <f t="shared" si="4"/>
        <v>0</v>
      </c>
      <c r="P20" s="16">
        <v>0</v>
      </c>
      <c r="Q20" s="16">
        <v>0</v>
      </c>
      <c r="R20" s="9">
        <f t="shared" si="5"/>
        <v>0</v>
      </c>
      <c r="S20" s="16">
        <v>0</v>
      </c>
      <c r="T20" s="16">
        <v>0</v>
      </c>
    </row>
    <row r="21" spans="1:20" ht="14.25" customHeight="1" x14ac:dyDescent="0.15">
      <c r="A21" s="13"/>
      <c r="B21" s="13"/>
      <c r="C21" s="20" t="s">
        <v>18</v>
      </c>
      <c r="D21" s="14"/>
      <c r="E21" s="15">
        <f t="shared" si="1"/>
        <v>21</v>
      </c>
      <c r="F21" s="9">
        <f t="shared" si="2"/>
        <v>0</v>
      </c>
      <c r="G21" s="16">
        <v>0</v>
      </c>
      <c r="H21" s="16">
        <v>0</v>
      </c>
      <c r="I21" s="9">
        <f t="shared" si="3"/>
        <v>16</v>
      </c>
      <c r="J21" s="22">
        <v>13</v>
      </c>
      <c r="K21" s="22">
        <v>3</v>
      </c>
      <c r="L21" s="9">
        <f t="shared" si="0"/>
        <v>5</v>
      </c>
      <c r="M21" s="22">
        <v>3</v>
      </c>
      <c r="N21" s="23">
        <v>2</v>
      </c>
      <c r="O21" s="9">
        <f t="shared" si="4"/>
        <v>0</v>
      </c>
      <c r="P21" s="16">
        <v>0</v>
      </c>
      <c r="Q21" s="16">
        <v>0</v>
      </c>
      <c r="R21" s="9">
        <f t="shared" si="5"/>
        <v>0</v>
      </c>
      <c r="S21" s="16">
        <v>0</v>
      </c>
      <c r="T21" s="16">
        <v>0</v>
      </c>
    </row>
    <row r="22" spans="1:20" ht="14.25" customHeight="1" x14ac:dyDescent="0.15">
      <c r="A22" s="13"/>
      <c r="B22" s="13"/>
      <c r="C22" s="20" t="s">
        <v>19</v>
      </c>
      <c r="D22" s="14"/>
      <c r="E22" s="15">
        <f t="shared" si="1"/>
        <v>190</v>
      </c>
      <c r="F22" s="9">
        <f t="shared" si="2"/>
        <v>0</v>
      </c>
      <c r="G22" s="16">
        <v>0</v>
      </c>
      <c r="H22" s="16">
        <v>0</v>
      </c>
      <c r="I22" s="9">
        <f t="shared" si="3"/>
        <v>79</v>
      </c>
      <c r="J22" s="22">
        <v>38</v>
      </c>
      <c r="K22" s="22">
        <v>41</v>
      </c>
      <c r="L22" s="9">
        <f t="shared" si="0"/>
        <v>110</v>
      </c>
      <c r="M22" s="22">
        <v>59</v>
      </c>
      <c r="N22" s="22">
        <v>51</v>
      </c>
      <c r="O22" s="9">
        <f t="shared" si="4"/>
        <v>1</v>
      </c>
      <c r="P22" s="22">
        <v>1</v>
      </c>
      <c r="Q22" s="16">
        <v>0</v>
      </c>
      <c r="R22" s="9">
        <f t="shared" si="5"/>
        <v>0</v>
      </c>
      <c r="S22" s="16">
        <v>0</v>
      </c>
      <c r="T22" s="16">
        <v>0</v>
      </c>
    </row>
    <row r="23" spans="1:20" ht="14.25" customHeight="1" x14ac:dyDescent="0.15">
      <c r="A23" s="13"/>
      <c r="B23" s="13"/>
      <c r="C23" s="20" t="s">
        <v>20</v>
      </c>
      <c r="D23" s="14"/>
      <c r="E23" s="15">
        <f t="shared" si="1"/>
        <v>11</v>
      </c>
      <c r="F23" s="9">
        <f t="shared" si="2"/>
        <v>4</v>
      </c>
      <c r="G23" s="24">
        <v>4</v>
      </c>
      <c r="H23" s="16">
        <v>0</v>
      </c>
      <c r="I23" s="9">
        <f t="shared" si="3"/>
        <v>4</v>
      </c>
      <c r="J23" s="22">
        <v>3</v>
      </c>
      <c r="K23" s="22">
        <v>1</v>
      </c>
      <c r="L23" s="9">
        <f t="shared" si="0"/>
        <v>3</v>
      </c>
      <c r="M23" s="22">
        <v>1</v>
      </c>
      <c r="N23" s="22">
        <v>2</v>
      </c>
      <c r="O23" s="9">
        <f t="shared" si="4"/>
        <v>0</v>
      </c>
      <c r="P23" s="16">
        <v>0</v>
      </c>
      <c r="Q23" s="16">
        <v>0</v>
      </c>
      <c r="R23" s="9">
        <f t="shared" si="5"/>
        <v>0</v>
      </c>
      <c r="S23" s="16">
        <v>0</v>
      </c>
      <c r="T23" s="16">
        <v>0</v>
      </c>
    </row>
    <row r="24" spans="1:20" ht="14.25" customHeight="1" x14ac:dyDescent="0.15">
      <c r="A24" s="13"/>
      <c r="B24" s="13"/>
      <c r="C24" s="25" t="s">
        <v>21</v>
      </c>
      <c r="D24" s="14"/>
      <c r="E24" s="15">
        <f t="shared" si="1"/>
        <v>30</v>
      </c>
      <c r="F24" s="9">
        <f t="shared" si="2"/>
        <v>0</v>
      </c>
      <c r="G24" s="16">
        <v>0</v>
      </c>
      <c r="H24" s="16">
        <v>0</v>
      </c>
      <c r="I24" s="9">
        <f t="shared" si="3"/>
        <v>22</v>
      </c>
      <c r="J24" s="22">
        <v>13</v>
      </c>
      <c r="K24" s="22">
        <v>9</v>
      </c>
      <c r="L24" s="9">
        <f t="shared" si="0"/>
        <v>8</v>
      </c>
      <c r="M24" s="22">
        <v>6</v>
      </c>
      <c r="N24" s="22">
        <v>2</v>
      </c>
      <c r="O24" s="9">
        <f t="shared" si="4"/>
        <v>0</v>
      </c>
      <c r="P24" s="16">
        <v>0</v>
      </c>
      <c r="Q24" s="16">
        <v>0</v>
      </c>
      <c r="R24" s="9">
        <f t="shared" si="5"/>
        <v>0</v>
      </c>
      <c r="S24" s="16">
        <v>0</v>
      </c>
      <c r="T24" s="16">
        <v>0</v>
      </c>
    </row>
    <row r="25" spans="1:20" ht="14.25" customHeight="1" x14ac:dyDescent="0.15">
      <c r="A25" s="13"/>
      <c r="B25" s="13"/>
      <c r="C25" s="20" t="s">
        <v>22</v>
      </c>
      <c r="D25" s="14"/>
      <c r="E25" s="15">
        <f t="shared" si="1"/>
        <v>244</v>
      </c>
      <c r="F25" s="9">
        <f t="shared" si="2"/>
        <v>15</v>
      </c>
      <c r="G25" s="24">
        <v>9</v>
      </c>
      <c r="H25" s="24">
        <v>6</v>
      </c>
      <c r="I25" s="9">
        <f t="shared" si="3"/>
        <v>177</v>
      </c>
      <c r="J25" s="22">
        <v>114</v>
      </c>
      <c r="K25" s="22">
        <v>63</v>
      </c>
      <c r="L25" s="9">
        <f t="shared" si="0"/>
        <v>52</v>
      </c>
      <c r="M25" s="22">
        <v>37</v>
      </c>
      <c r="N25" s="22">
        <v>15</v>
      </c>
      <c r="O25" s="9">
        <f t="shared" si="4"/>
        <v>0</v>
      </c>
      <c r="P25" s="16">
        <v>0</v>
      </c>
      <c r="Q25" s="16">
        <v>0</v>
      </c>
      <c r="R25" s="9">
        <f t="shared" si="5"/>
        <v>0</v>
      </c>
      <c r="S25" s="16">
        <v>0</v>
      </c>
      <c r="T25" s="16">
        <v>0</v>
      </c>
    </row>
    <row r="26" spans="1:20" ht="6.95" customHeight="1" thickBot="1" x14ac:dyDescent="0.2">
      <c r="A26" s="26"/>
      <c r="B26" s="26"/>
      <c r="C26" s="27"/>
      <c r="D26" s="27"/>
      <c r="E26" s="28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ht="18" customHeight="1" x14ac:dyDescent="0.15">
      <c r="A27" s="46" t="s">
        <v>23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</sheetData>
  <mergeCells count="30">
    <mergeCell ref="B17:C17"/>
    <mergeCell ref="A27:T27"/>
    <mergeCell ref="S6:S7"/>
    <mergeCell ref="T6:T7"/>
    <mergeCell ref="B9:C9"/>
    <mergeCell ref="B11:C11"/>
    <mergeCell ref="B13:C13"/>
    <mergeCell ref="B15:C15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T1"/>
    <mergeCell ref="C2:T2"/>
    <mergeCell ref="B4:C7"/>
    <mergeCell ref="E4:E7"/>
    <mergeCell ref="F4:H5"/>
    <mergeCell ref="I4:K5"/>
    <mergeCell ref="L4:N5"/>
    <mergeCell ref="O4:Q5"/>
    <mergeCell ref="R4:T5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B11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2023-03-01T02:30:15Z</dcterms:created>
  <dcterms:modified xsi:type="dcterms:W3CDTF">2023-03-28T06:39:45Z</dcterms:modified>
</cp:coreProperties>
</file>