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E32" i="1"/>
  <c r="B32" i="1"/>
  <c r="I30" i="1"/>
  <c r="E30" i="1"/>
  <c r="B30" i="1"/>
  <c r="I28" i="1"/>
  <c r="E28" i="1"/>
  <c r="B28" i="1"/>
  <c r="I26" i="1"/>
  <c r="E26" i="1"/>
  <c r="B26" i="1"/>
  <c r="I24" i="1"/>
  <c r="E24" i="1"/>
  <c r="B24" i="1"/>
  <c r="H17" i="1"/>
  <c r="C17" i="1"/>
  <c r="B17" i="1"/>
  <c r="C15" i="1"/>
  <c r="B15" i="1"/>
  <c r="H13" i="1"/>
  <c r="C13" i="1"/>
  <c r="B13" i="1" s="1"/>
  <c r="H11" i="1"/>
  <c r="C11" i="1"/>
  <c r="B11" i="1"/>
  <c r="H9" i="1"/>
  <c r="C9" i="1"/>
  <c r="B9" i="1" s="1"/>
</calcChain>
</file>

<file path=xl/sharedStrings.xml><?xml version="1.0" encoding="utf-8"?>
<sst xmlns="http://schemas.openxmlformats.org/spreadsheetml/2006/main" count="44" uniqueCount="34">
  <si>
    <t xml:space="preserve">  237   刑法犯の罪種別発生件数</t>
    <phoneticPr fontId="2"/>
  </si>
  <si>
    <t>年　　次</t>
    <rPh sb="0" eb="4">
      <t>ネンジ</t>
    </rPh>
    <phoneticPr fontId="2"/>
  </si>
  <si>
    <t>総   数</t>
    <rPh sb="0" eb="5">
      <t>ソウスウ</t>
    </rPh>
    <phoneticPr fontId="2"/>
  </si>
  <si>
    <t>凶悪犯</t>
    <phoneticPr fontId="2"/>
  </si>
  <si>
    <t>粗暴犯</t>
    <phoneticPr fontId="2"/>
  </si>
  <si>
    <t>合   計</t>
    <rPh sb="0" eb="5">
      <t>ゴウケイ</t>
    </rPh>
    <phoneticPr fontId="2"/>
  </si>
  <si>
    <t>殺   人</t>
    <rPh sb="0" eb="5">
      <t>サツジン</t>
    </rPh>
    <phoneticPr fontId="2"/>
  </si>
  <si>
    <t>強   盗</t>
    <rPh sb="0" eb="5">
      <t>ゴウトウ</t>
    </rPh>
    <phoneticPr fontId="2"/>
  </si>
  <si>
    <t>放   火</t>
    <rPh sb="0" eb="5">
      <t>ホウカ</t>
    </rPh>
    <phoneticPr fontId="2"/>
  </si>
  <si>
    <t>強制性交等</t>
    <rPh sb="0" eb="2">
      <t>キョウセイ</t>
    </rPh>
    <rPh sb="2" eb="4">
      <t>セイコウ</t>
    </rPh>
    <rPh sb="4" eb="5">
      <t>トウ</t>
    </rPh>
    <phoneticPr fontId="2"/>
  </si>
  <si>
    <t>暴   行</t>
    <rPh sb="0" eb="5">
      <t>ボウコウ</t>
    </rPh>
    <phoneticPr fontId="2"/>
  </si>
  <si>
    <t>傷   害</t>
    <rPh sb="0" eb="5">
      <t>ショウガイ</t>
    </rPh>
    <phoneticPr fontId="2"/>
  </si>
  <si>
    <t>脅   迫</t>
    <rPh sb="0" eb="5">
      <t>キョウハク</t>
    </rPh>
    <phoneticPr fontId="2"/>
  </si>
  <si>
    <t>恐   喝</t>
    <rPh sb="0" eb="5">
      <t>キョウカツ</t>
    </rPh>
    <phoneticPr fontId="2"/>
  </si>
  <si>
    <t>平成29年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</si>
  <si>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</si>
  <si>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</si>
  <si>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</si>
  <si>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>　3</t>
    <phoneticPr fontId="2"/>
  </si>
  <si>
    <t>窃盗犯</t>
    <phoneticPr fontId="2"/>
  </si>
  <si>
    <t>知能犯</t>
    <phoneticPr fontId="2"/>
  </si>
  <si>
    <t>風俗犯</t>
    <phoneticPr fontId="2"/>
  </si>
  <si>
    <t>その他の
刑法犯</t>
    <rPh sb="2" eb="3">
      <t>タ</t>
    </rPh>
    <rPh sb="6" eb="9">
      <t>ケイホウハン</t>
    </rPh>
    <phoneticPr fontId="2"/>
  </si>
  <si>
    <t>侵入窃盗</t>
    <rPh sb="0" eb="2">
      <t>シンニュウ</t>
    </rPh>
    <rPh sb="2" eb="4">
      <t>セットウ</t>
    </rPh>
    <phoneticPr fontId="2"/>
  </si>
  <si>
    <t>非侵入窃盗</t>
    <rPh sb="0" eb="1">
      <t>ヒ</t>
    </rPh>
    <rPh sb="1" eb="3">
      <t>シンニュウ</t>
    </rPh>
    <rPh sb="3" eb="5">
      <t>セットウ</t>
    </rPh>
    <phoneticPr fontId="2"/>
  </si>
  <si>
    <t>詐   欺</t>
    <rPh sb="0" eb="5">
      <t>サギ</t>
    </rPh>
    <phoneticPr fontId="2"/>
  </si>
  <si>
    <t>横   領</t>
    <rPh sb="0" eb="5">
      <t>オウリョウ</t>
    </rPh>
    <phoneticPr fontId="2"/>
  </si>
  <si>
    <t>偽造、
その他</t>
    <rPh sb="0" eb="1">
      <t>ニセ</t>
    </rPh>
    <rPh sb="1" eb="2">
      <t>ヅクリ</t>
    </rPh>
    <rPh sb="6" eb="7">
      <t>タ</t>
    </rPh>
    <phoneticPr fontId="2"/>
  </si>
  <si>
    <t>賭   博</t>
    <rPh sb="0" eb="5">
      <t>トバク</t>
    </rPh>
    <phoneticPr fontId="2"/>
  </si>
  <si>
    <t>わいせつ</t>
    <phoneticPr fontId="2"/>
  </si>
  <si>
    <t xml:space="preserve">  資料：警視庁</t>
    <rPh sb="5" eb="8">
      <t>ケイシチョウ</t>
    </rPh>
    <phoneticPr fontId="2"/>
  </si>
  <si>
    <t xml:space="preserve">      （注）(1)交通関係の業務上等過失致死傷は除く。</t>
    <phoneticPr fontId="2"/>
  </si>
  <si>
    <t xml:space="preserve">      　  　(2)八王子、高尾、南大沢警察署の合計。（町田市相原町、小山町、小山ヶ丘1～6丁目を含む）</t>
    <phoneticPr fontId="2"/>
  </si>
  <si>
    <t xml:space="preserve">      　  　(3)粗暴犯については、合計と内訳の合計が合わないことがある。</t>
    <rPh sb="13" eb="15">
      <t>ソボウ</t>
    </rPh>
    <rPh sb="15" eb="16">
      <t>ハン</t>
    </rPh>
    <rPh sb="22" eb="24">
      <t>ゴウケイ</t>
    </rPh>
    <rPh sb="25" eb="27">
      <t>ウチワケ</t>
    </rPh>
    <rPh sb="28" eb="30">
      <t>ゴウケイ</t>
    </rPh>
    <rPh sb="31" eb="32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</si>
</sst>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quotePrefix="1" applyNumberFormat="1" applyFont="1" applyFill="1" applyBorder="1" applyAlignment="1" applyProtection="1">
      <alignment horizontal="center" vertical="center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4" xfId="0" quotePrefix="1" applyNumberFormat="1" applyFont="1" applyFill="1" applyBorder="1" applyAlignment="1" applyProtection="1">
      <alignment horizontal="distributed" vertical="center" justifyLastLine="1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 shrinkToFit="1"/>
    </xf>
    <xf numFmtId="49" fontId="5" fillId="0" borderId="6" xfId="0" quotePrefix="1" applyNumberFormat="1" applyFont="1" applyFill="1" applyBorder="1" applyAlignment="1" applyProtection="1">
      <alignment horizontal="center" vertical="center" shrinkToFit="1"/>
    </xf>
    <xf numFmtId="49" fontId="5" fillId="0" borderId="0" xfId="0" applyNumberFormat="1" applyFont="1" applyFill="1" applyBorder="1" applyAlignment="1" applyProtection="1"/>
    <xf numFmtId="49" fontId="5" fillId="0" borderId="7" xfId="0" applyNumberFormat="1" applyFont="1" applyFill="1" applyBorder="1" applyAlignment="1" applyProtection="1"/>
    <xf numFmtId="49" fontId="5" fillId="0" borderId="8" xfId="0" applyNumberFormat="1" applyFont="1" applyFill="1" applyBorder="1" applyAlignment="1" applyProtection="1"/>
    <xf numFmtId="49" fontId="5" fillId="0" borderId="9" xfId="0" applyNumberFormat="1" applyFont="1" applyFill="1" applyBorder="1" applyAlignment="1" applyProtection="1">
      <alignment horizontal="center"/>
    </xf>
    <xf numFmtId="37" fontId="4" fillId="0" borderId="10" xfId="0" applyNumberFormat="1" applyFont="1" applyFill="1" applyBorder="1"/>
    <xf numFmtId="37" fontId="4" fillId="0" borderId="0" xfId="0" applyNumberFormat="1" applyFont="1" applyFill="1"/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5" fillId="0" borderId="10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49" fontId="5" fillId="0" borderId="0" xfId="0" quotePrefix="1" applyNumberFormat="1" applyFont="1" applyFill="1" applyBorder="1" applyAlignment="1" applyProtection="1">
      <alignment horizontal="center"/>
    </xf>
    <xf numFmtId="49" fontId="5" fillId="0" borderId="11" xfId="0" quotePrefix="1" applyNumberFormat="1" applyFont="1" applyFill="1" applyBorder="1" applyAlignment="1" applyProtection="1">
      <alignment horizontal="right"/>
    </xf>
    <xf numFmtId="49" fontId="5" fillId="0" borderId="12" xfId="0" quotePrefix="1" applyNumberFormat="1" applyFont="1" applyFill="1" applyBorder="1" applyAlignment="1" applyProtection="1">
      <alignment horizontal="right"/>
    </xf>
    <xf numFmtId="49" fontId="5" fillId="0" borderId="12" xfId="0" applyNumberFormat="1" applyFont="1" applyFill="1" applyBorder="1" applyAlignment="1" applyProtection="1">
      <alignment horizontal="right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distributed" vertical="center" wrapText="1" justifyLastLine="1"/>
    </xf>
    <xf numFmtId="49" fontId="5" fillId="0" borderId="15" xfId="0" quotePrefix="1" applyNumberFormat="1" applyFont="1" applyFill="1" applyBorder="1" applyAlignment="1" applyProtection="1">
      <alignment horizontal="center" vertical="center"/>
    </xf>
    <xf numFmtId="49" fontId="5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5" xfId="0" applyNumberFormat="1" applyFont="1" applyFill="1" applyBorder="1" applyAlignment="1" applyProtection="1">
      <alignment horizontal="distributed" vertical="center" justifyLastLine="1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5" fillId="0" borderId="16" xfId="0" quotePrefix="1" applyNumberFormat="1" applyFont="1" applyFill="1" applyBorder="1" applyAlignment="1" applyProtection="1">
      <alignment horizontal="distributed" vertical="center" justifyLastLine="1"/>
    </xf>
    <xf numFmtId="37" fontId="4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49" fontId="5" fillId="0" borderId="12" xfId="0" quotePrefix="1" applyNumberFormat="1" applyFont="1" applyFill="1" applyBorder="1" applyAlignment="1" applyProtection="1">
      <alignment horizontal="center"/>
    </xf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17" xfId="0" applyNumberFormat="1" applyFont="1" applyFill="1" applyBorder="1" applyAlignment="1" applyProtection="1"/>
    <xf numFmtId="49" fontId="0" fillId="0" borderId="17" xfId="0" applyNumberFormat="1" applyFill="1" applyBorder="1" applyAlignment="1"/>
    <xf numFmtId="49" fontId="5" fillId="0" borderId="0" xfId="0" applyNumberFormat="1" applyFont="1" applyFill="1" applyBorder="1" applyAlignment="1" applyProtection="1"/>
    <xf numFmtId="49" fontId="0" fillId="0" borderId="0" xfId="0" applyNumberForma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zoomScaleNormal="100" workbookViewId="0">
      <selection activeCell="E21" sqref="E21:E22"/>
    </sheetView>
  </sheetViews>
  <sheetFormatPr defaultColWidth="9.109375" defaultRowHeight="13.25" x14ac:dyDescent="0.2"/>
  <cols>
    <col min="1" max="1" width="13.5546875" style="4" customWidth="1"/>
    <col min="2" max="12" width="10.6640625" style="4" customWidth="1"/>
    <col min="13" max="13" width="9.33203125" style="4" bestFit="1" customWidth="1"/>
    <col min="14" max="16384" width="9.109375" style="4"/>
  </cols>
  <sheetData>
    <row r="1" spans="1:12" s="3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/>
    <row r="3" spans="1:12" ht="4.5" customHeight="1" thickBot="1" x14ac:dyDescent="0.25"/>
    <row r="4" spans="1:12" ht="14.25" customHeight="1" x14ac:dyDescent="0.2">
      <c r="A4" s="5" t="s">
        <v>1</v>
      </c>
      <c r="B4" s="6" t="s">
        <v>2</v>
      </c>
      <c r="C4" s="7" t="s">
        <v>3</v>
      </c>
      <c r="D4" s="8"/>
      <c r="E4" s="8"/>
      <c r="F4" s="8"/>
      <c r="G4" s="8"/>
      <c r="H4" s="7" t="s">
        <v>4</v>
      </c>
      <c r="I4" s="8"/>
      <c r="J4" s="8"/>
      <c r="K4" s="8"/>
      <c r="L4" s="8"/>
    </row>
    <row r="5" spans="1:12" ht="14.25" customHeight="1" x14ac:dyDescent="0.2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4.25" customHeight="1" x14ac:dyDescent="0.2">
      <c r="A6" s="9"/>
      <c r="B6" s="10"/>
      <c r="C6" s="12" t="s">
        <v>5</v>
      </c>
      <c r="D6" s="12" t="s">
        <v>6</v>
      </c>
      <c r="E6" s="12" t="s">
        <v>7</v>
      </c>
      <c r="F6" s="12" t="s">
        <v>8</v>
      </c>
      <c r="G6" s="13" t="s">
        <v>9</v>
      </c>
      <c r="H6" s="12" t="s">
        <v>5</v>
      </c>
      <c r="I6" s="12" t="s">
        <v>10</v>
      </c>
      <c r="J6" s="12" t="s">
        <v>11</v>
      </c>
      <c r="K6" s="12" t="s">
        <v>12</v>
      </c>
      <c r="L6" s="12" t="s">
        <v>13</v>
      </c>
    </row>
    <row r="7" spans="1:12" ht="14.25" customHeight="1" x14ac:dyDescent="0.2">
      <c r="A7" s="9"/>
      <c r="B7" s="10"/>
      <c r="C7" s="10"/>
      <c r="D7" s="10"/>
      <c r="E7" s="10"/>
      <c r="F7" s="10"/>
      <c r="G7" s="14"/>
      <c r="H7" s="10"/>
      <c r="I7" s="10"/>
      <c r="J7" s="10"/>
      <c r="K7" s="10"/>
      <c r="L7" s="10"/>
    </row>
    <row r="8" spans="1:12" ht="6.9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ht="14.25" customHeight="1" x14ac:dyDescent="0.2">
      <c r="A9" s="18" t="s">
        <v>14</v>
      </c>
      <c r="B9" s="19">
        <f>SUM(C9,H9,B24,E24,I24,L24)</f>
        <v>4177</v>
      </c>
      <c r="C9" s="20">
        <f>SUM(D9:G9)</f>
        <v>30</v>
      </c>
      <c r="D9" s="21">
        <v>6</v>
      </c>
      <c r="E9" s="22">
        <v>17</v>
      </c>
      <c r="F9" s="22">
        <v>3</v>
      </c>
      <c r="G9" s="22">
        <v>4</v>
      </c>
      <c r="H9" s="20">
        <f>SUM(I9:L9)</f>
        <v>265</v>
      </c>
      <c r="I9" s="22">
        <v>127</v>
      </c>
      <c r="J9" s="22">
        <v>103</v>
      </c>
      <c r="K9" s="22">
        <v>24</v>
      </c>
      <c r="L9" s="22">
        <v>11</v>
      </c>
    </row>
    <row r="10" spans="1:12" ht="14.25" customHeight="1" x14ac:dyDescent="0.2">
      <c r="A10" s="18"/>
      <c r="B10" s="23"/>
      <c r="C10" s="24"/>
      <c r="D10" s="21"/>
      <c r="E10" s="22"/>
      <c r="F10" s="22"/>
      <c r="G10" s="22"/>
      <c r="H10" s="24"/>
      <c r="I10" s="22"/>
      <c r="J10" s="22"/>
      <c r="K10" s="22"/>
      <c r="L10" s="22"/>
    </row>
    <row r="11" spans="1:12" ht="14.25" customHeight="1" x14ac:dyDescent="0.2">
      <c r="A11" s="25" t="s">
        <v>15</v>
      </c>
      <c r="B11" s="19">
        <f>SUM(C11,H11,B26,E26,I26,L26)</f>
        <v>4022</v>
      </c>
      <c r="C11" s="20">
        <f>SUM(D11:G11)</f>
        <v>29</v>
      </c>
      <c r="D11" s="21">
        <v>3</v>
      </c>
      <c r="E11" s="22">
        <v>12</v>
      </c>
      <c r="F11" s="22">
        <v>5</v>
      </c>
      <c r="G11" s="22">
        <v>9</v>
      </c>
      <c r="H11" s="20">
        <f>SUM(I11:L11)</f>
        <v>266</v>
      </c>
      <c r="I11" s="22">
        <v>146</v>
      </c>
      <c r="J11" s="22">
        <v>91</v>
      </c>
      <c r="K11" s="22">
        <v>23</v>
      </c>
      <c r="L11" s="22">
        <v>6</v>
      </c>
    </row>
    <row r="12" spans="1:12" ht="14.25" customHeight="1" x14ac:dyDescent="0.2">
      <c r="A12" s="25"/>
      <c r="B12" s="23"/>
      <c r="C12" s="24"/>
      <c r="D12" s="21"/>
      <c r="E12" s="22"/>
      <c r="F12" s="22"/>
      <c r="G12" s="22"/>
      <c r="H12" s="24"/>
      <c r="I12" s="22"/>
      <c r="J12" s="22"/>
      <c r="K12" s="22"/>
      <c r="L12" s="22"/>
    </row>
    <row r="13" spans="1:12" ht="14.25" customHeight="1" x14ac:dyDescent="0.2">
      <c r="A13" s="18" t="s">
        <v>16</v>
      </c>
      <c r="B13" s="20">
        <f>SUM(C13,H13,B28,E28,I28,L28)</f>
        <v>3683</v>
      </c>
      <c r="C13" s="20">
        <f>SUM(D13:G13)</f>
        <v>23</v>
      </c>
      <c r="D13" s="21">
        <v>4</v>
      </c>
      <c r="E13" s="22">
        <v>8</v>
      </c>
      <c r="F13" s="22">
        <v>1</v>
      </c>
      <c r="G13" s="22">
        <v>10</v>
      </c>
      <c r="H13" s="20">
        <f>SUM(I13:L13)</f>
        <v>201</v>
      </c>
      <c r="I13" s="22">
        <v>96</v>
      </c>
      <c r="J13" s="22">
        <v>90</v>
      </c>
      <c r="K13" s="22">
        <v>12</v>
      </c>
      <c r="L13" s="22">
        <v>3</v>
      </c>
    </row>
    <row r="14" spans="1:12" ht="14.25" customHeight="1" x14ac:dyDescent="0.2">
      <c r="A14" s="25"/>
      <c r="B14" s="23"/>
      <c r="C14" s="24"/>
      <c r="D14" s="21"/>
      <c r="E14" s="22"/>
      <c r="F14" s="22"/>
      <c r="G14" s="22"/>
      <c r="H14" s="24"/>
      <c r="I14" s="22"/>
      <c r="J14" s="22"/>
      <c r="K14" s="22"/>
      <c r="L14" s="22"/>
    </row>
    <row r="15" spans="1:12" ht="14.25" customHeight="1" x14ac:dyDescent="0.2">
      <c r="A15" s="18" t="s">
        <v>17</v>
      </c>
      <c r="B15" s="20">
        <f>SUM(C15,H15,B30,E30,I30,L30)</f>
        <v>2961</v>
      </c>
      <c r="C15" s="20">
        <f>SUM(D15:G15)</f>
        <v>16</v>
      </c>
      <c r="D15" s="21">
        <v>4</v>
      </c>
      <c r="E15" s="22">
        <v>5</v>
      </c>
      <c r="F15" s="22">
        <v>4</v>
      </c>
      <c r="G15" s="22">
        <v>3</v>
      </c>
      <c r="H15" s="20">
        <v>204</v>
      </c>
      <c r="I15" s="22">
        <v>90</v>
      </c>
      <c r="J15" s="22">
        <v>86</v>
      </c>
      <c r="K15" s="22">
        <v>22</v>
      </c>
      <c r="L15" s="22">
        <v>4</v>
      </c>
    </row>
    <row r="16" spans="1:12" ht="14.25" customHeight="1" x14ac:dyDescent="0.2">
      <c r="A16" s="25"/>
      <c r="B16" s="23"/>
      <c r="C16" s="24"/>
      <c r="D16" s="21"/>
      <c r="E16" s="22"/>
      <c r="F16" s="22"/>
      <c r="G16" s="22"/>
      <c r="H16" s="24"/>
      <c r="I16" s="22"/>
      <c r="J16" s="22"/>
      <c r="K16" s="22"/>
      <c r="L16" s="22"/>
    </row>
    <row r="17" spans="1:12" ht="14.25" customHeight="1" x14ac:dyDescent="0.2">
      <c r="A17" s="18" t="s">
        <v>18</v>
      </c>
      <c r="B17" s="20">
        <f>SUM(C17,H17,B32,E32,I32,L32)</f>
        <v>2579</v>
      </c>
      <c r="C17" s="20">
        <f>SUM(D17:G17)</f>
        <v>24</v>
      </c>
      <c r="D17" s="21">
        <v>4</v>
      </c>
      <c r="E17" s="22">
        <v>11</v>
      </c>
      <c r="F17" s="22">
        <v>5</v>
      </c>
      <c r="G17" s="22">
        <v>4</v>
      </c>
      <c r="H17" s="20">
        <f>SUM(I17:L17)</f>
        <v>201</v>
      </c>
      <c r="I17" s="22">
        <v>81</v>
      </c>
      <c r="J17" s="22">
        <v>97</v>
      </c>
      <c r="K17" s="22">
        <v>16</v>
      </c>
      <c r="L17" s="22">
        <v>7</v>
      </c>
    </row>
    <row r="18" spans="1:12" ht="6.95" customHeight="1" thickBot="1" x14ac:dyDescent="0.25">
      <c r="A18" s="26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9"/>
    </row>
    <row r="19" spans="1:12" ht="14.25" customHeight="1" x14ac:dyDescent="0.2">
      <c r="A19" s="30" t="s">
        <v>1</v>
      </c>
      <c r="B19" s="7" t="s">
        <v>19</v>
      </c>
      <c r="C19" s="8"/>
      <c r="D19" s="8"/>
      <c r="E19" s="7" t="s">
        <v>20</v>
      </c>
      <c r="F19" s="8"/>
      <c r="G19" s="8"/>
      <c r="H19" s="8"/>
      <c r="I19" s="7" t="s">
        <v>21</v>
      </c>
      <c r="J19" s="8"/>
      <c r="K19" s="8"/>
      <c r="L19" s="31" t="s">
        <v>22</v>
      </c>
    </row>
    <row r="20" spans="1:12" ht="14.25" customHeight="1" x14ac:dyDescent="0.2">
      <c r="A20" s="3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33"/>
    </row>
    <row r="21" spans="1:12" ht="14.25" customHeight="1" x14ac:dyDescent="0.2">
      <c r="A21" s="32"/>
      <c r="B21" s="12" t="s">
        <v>5</v>
      </c>
      <c r="C21" s="34" t="s">
        <v>23</v>
      </c>
      <c r="D21" s="35" t="s">
        <v>24</v>
      </c>
      <c r="E21" s="12" t="s">
        <v>5</v>
      </c>
      <c r="F21" s="12" t="s">
        <v>25</v>
      </c>
      <c r="G21" s="12" t="s">
        <v>26</v>
      </c>
      <c r="H21" s="36" t="s">
        <v>27</v>
      </c>
      <c r="I21" s="12" t="s">
        <v>5</v>
      </c>
      <c r="J21" s="12" t="s">
        <v>28</v>
      </c>
      <c r="K21" s="12" t="s">
        <v>29</v>
      </c>
      <c r="L21" s="33"/>
    </row>
    <row r="22" spans="1:12" ht="14.25" customHeight="1" x14ac:dyDescent="0.2">
      <c r="A22" s="32"/>
      <c r="B22" s="10"/>
      <c r="C22" s="37"/>
      <c r="D22" s="38"/>
      <c r="E22" s="10"/>
      <c r="F22" s="10"/>
      <c r="G22" s="10"/>
      <c r="H22" s="10"/>
      <c r="I22" s="10"/>
      <c r="J22" s="10"/>
      <c r="K22" s="10"/>
      <c r="L22" s="39"/>
    </row>
    <row r="23" spans="1:12" ht="6.95" customHeight="1" x14ac:dyDescent="0.2">
      <c r="A23" s="1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14.25" customHeight="1" x14ac:dyDescent="0.2">
      <c r="A24" s="18" t="s">
        <v>14</v>
      </c>
      <c r="B24" s="19">
        <f>SUM(C24:D24)</f>
        <v>2759</v>
      </c>
      <c r="C24" s="21">
        <v>262</v>
      </c>
      <c r="D24" s="40">
        <v>2497</v>
      </c>
      <c r="E24" s="20">
        <f>SUM(F24:H24)</f>
        <v>324</v>
      </c>
      <c r="F24" s="22">
        <v>316</v>
      </c>
      <c r="G24" s="22">
        <v>2</v>
      </c>
      <c r="H24" s="22">
        <v>6</v>
      </c>
      <c r="I24" s="20">
        <f>SUM(J24:K24)</f>
        <v>37</v>
      </c>
      <c r="J24" s="22">
        <v>0</v>
      </c>
      <c r="K24" s="22">
        <v>37</v>
      </c>
      <c r="L24" s="22">
        <v>762</v>
      </c>
    </row>
    <row r="25" spans="1:12" ht="14.25" customHeight="1" x14ac:dyDescent="0.2">
      <c r="A25" s="18"/>
      <c r="B25" s="23"/>
      <c r="C25" s="21"/>
      <c r="D25" s="21"/>
      <c r="E25" s="41"/>
      <c r="F25" s="22"/>
      <c r="G25" s="22"/>
      <c r="H25" s="22"/>
      <c r="I25" s="24"/>
      <c r="J25" s="22"/>
      <c r="K25" s="22"/>
      <c r="L25" s="22"/>
    </row>
    <row r="26" spans="1:12" ht="14.25" customHeight="1" x14ac:dyDescent="0.2">
      <c r="A26" s="25" t="s">
        <v>15</v>
      </c>
      <c r="B26" s="19">
        <f>SUM(C26:D26)</f>
        <v>2690</v>
      </c>
      <c r="C26" s="21">
        <v>231</v>
      </c>
      <c r="D26" s="40">
        <v>2459</v>
      </c>
      <c r="E26" s="20">
        <f>SUM(F26:H26)</f>
        <v>298</v>
      </c>
      <c r="F26" s="22">
        <v>277</v>
      </c>
      <c r="G26" s="22">
        <v>10</v>
      </c>
      <c r="H26" s="22">
        <v>11</v>
      </c>
      <c r="I26" s="20">
        <f>SUM(J26:K26)</f>
        <v>38</v>
      </c>
      <c r="J26" s="22">
        <v>0</v>
      </c>
      <c r="K26" s="22">
        <v>38</v>
      </c>
      <c r="L26" s="22">
        <v>701</v>
      </c>
    </row>
    <row r="27" spans="1:12" ht="14.25" customHeight="1" x14ac:dyDescent="0.2">
      <c r="A27" s="25"/>
      <c r="B27" s="23"/>
      <c r="C27" s="21"/>
      <c r="D27" s="21"/>
      <c r="E27" s="41"/>
      <c r="F27" s="22"/>
      <c r="G27" s="22"/>
      <c r="H27" s="22"/>
      <c r="I27" s="24"/>
      <c r="J27" s="22"/>
      <c r="K27" s="22"/>
      <c r="L27" s="22"/>
    </row>
    <row r="28" spans="1:12" ht="14.25" customHeight="1" x14ac:dyDescent="0.2">
      <c r="A28" s="18" t="s">
        <v>16</v>
      </c>
      <c r="B28" s="19">
        <f>SUM(C28:D28)</f>
        <v>2574</v>
      </c>
      <c r="C28" s="21">
        <v>211</v>
      </c>
      <c r="D28" s="40">
        <v>2363</v>
      </c>
      <c r="E28" s="20">
        <f>SUM(F28:H28)</f>
        <v>231</v>
      </c>
      <c r="F28" s="22">
        <v>214</v>
      </c>
      <c r="G28" s="22">
        <v>8</v>
      </c>
      <c r="H28" s="22">
        <v>9</v>
      </c>
      <c r="I28" s="20">
        <f>SUM(J28:K28)</f>
        <v>29</v>
      </c>
      <c r="J28" s="22">
        <v>0</v>
      </c>
      <c r="K28" s="22">
        <v>29</v>
      </c>
      <c r="L28" s="22">
        <v>625</v>
      </c>
    </row>
    <row r="29" spans="1:12" ht="14.25" customHeight="1" x14ac:dyDescent="0.2">
      <c r="A29" s="25"/>
      <c r="B29" s="23"/>
      <c r="C29" s="21"/>
      <c r="D29" s="21"/>
      <c r="E29" s="41"/>
      <c r="F29" s="22"/>
      <c r="G29" s="22"/>
      <c r="H29" s="22"/>
      <c r="I29" s="24"/>
      <c r="J29" s="22"/>
      <c r="K29" s="22"/>
      <c r="L29" s="22"/>
    </row>
    <row r="30" spans="1:12" ht="14.25" customHeight="1" x14ac:dyDescent="0.2">
      <c r="A30" s="18" t="s">
        <v>17</v>
      </c>
      <c r="B30" s="19">
        <f>SUM(C30:D30)</f>
        <v>1937</v>
      </c>
      <c r="C30" s="21">
        <v>98</v>
      </c>
      <c r="D30" s="40">
        <v>1839</v>
      </c>
      <c r="E30" s="20">
        <f>SUM(F30:H30)</f>
        <v>177</v>
      </c>
      <c r="F30" s="22">
        <v>167</v>
      </c>
      <c r="G30" s="22">
        <v>6</v>
      </c>
      <c r="H30" s="22">
        <v>4</v>
      </c>
      <c r="I30" s="20">
        <f>SUM(J30:K30)</f>
        <v>31</v>
      </c>
      <c r="J30" s="22">
        <v>1</v>
      </c>
      <c r="K30" s="22">
        <v>30</v>
      </c>
      <c r="L30" s="22">
        <v>596</v>
      </c>
    </row>
    <row r="31" spans="1:12" ht="14.25" customHeight="1" x14ac:dyDescent="0.2">
      <c r="A31" s="25"/>
      <c r="B31" s="23"/>
      <c r="C31" s="21"/>
      <c r="D31" s="21"/>
      <c r="E31" s="41"/>
      <c r="F31" s="22"/>
      <c r="G31" s="22"/>
      <c r="H31" s="22"/>
      <c r="I31" s="24"/>
      <c r="J31" s="22"/>
      <c r="K31" s="22"/>
      <c r="L31" s="22"/>
    </row>
    <row r="32" spans="1:12" ht="14.25" customHeight="1" x14ac:dyDescent="0.2">
      <c r="A32" s="18" t="s">
        <v>18</v>
      </c>
      <c r="B32" s="19">
        <f>SUM(C32:D32)</f>
        <v>1631</v>
      </c>
      <c r="C32" s="21">
        <v>75</v>
      </c>
      <c r="D32" s="40">
        <v>1556</v>
      </c>
      <c r="E32" s="20">
        <f>SUM(F32:H32)</f>
        <v>164</v>
      </c>
      <c r="F32" s="22">
        <v>152</v>
      </c>
      <c r="G32" s="22">
        <v>7</v>
      </c>
      <c r="H32" s="22">
        <v>5</v>
      </c>
      <c r="I32" s="20">
        <f>SUM(J32:K32)</f>
        <v>38</v>
      </c>
      <c r="J32" s="22">
        <v>0</v>
      </c>
      <c r="K32" s="22">
        <v>38</v>
      </c>
      <c r="L32" s="22">
        <v>521</v>
      </c>
    </row>
    <row r="33" spans="1:13" ht="6.95" customHeight="1" thickBot="1" x14ac:dyDescent="0.25">
      <c r="A33" s="42"/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15"/>
    </row>
    <row r="34" spans="1:13" ht="18" customHeight="1" x14ac:dyDescent="0.2">
      <c r="A34" s="45" t="s">
        <v>30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</row>
    <row r="35" spans="1:13" ht="13.55" customHeight="1" x14ac:dyDescent="0.2">
      <c r="A35" s="47" t="s">
        <v>31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spans="1:13" ht="13.55" customHeight="1" x14ac:dyDescent="0.2">
      <c r="A36" s="47" t="s">
        <v>32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</row>
    <row r="37" spans="1:13" x14ac:dyDescent="0.2">
      <c r="A37" s="47" t="s">
        <v>33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</row>
  </sheetData>
  <mergeCells count="34">
    <mergeCell ref="A36:L36"/>
    <mergeCell ref="A37:L37"/>
    <mergeCell ref="H21:H22"/>
    <mergeCell ref="I21:I22"/>
    <mergeCell ref="J21:J22"/>
    <mergeCell ref="K21:K22"/>
    <mergeCell ref="A34:L34"/>
    <mergeCell ref="A35:L35"/>
    <mergeCell ref="B21:B22"/>
    <mergeCell ref="C21:C22"/>
    <mergeCell ref="D21:D22"/>
    <mergeCell ref="E21:E22"/>
    <mergeCell ref="F21:F22"/>
    <mergeCell ref="G21:G22"/>
    <mergeCell ref="H6:H7"/>
    <mergeCell ref="I6:I7"/>
    <mergeCell ref="J6:J7"/>
    <mergeCell ref="K6:K7"/>
    <mergeCell ref="L6:L7"/>
    <mergeCell ref="A19:A22"/>
    <mergeCell ref="B19:D20"/>
    <mergeCell ref="E19:H20"/>
    <mergeCell ref="I19:K20"/>
    <mergeCell ref="L19:L22"/>
    <mergeCell ref="A1:L1"/>
    <mergeCell ref="A4:A7"/>
    <mergeCell ref="B4:B7"/>
    <mergeCell ref="C4:G5"/>
    <mergeCell ref="H4:L5"/>
    <mergeCell ref="C6:C7"/>
    <mergeCell ref="D6:D7"/>
    <mergeCell ref="E6:E7"/>
    <mergeCell ref="F6:F7"/>
    <mergeCell ref="G6:G7"/>
  </mergeCells>
  <phoneticPr fontId="2"/>
  <dataValidations count="2">
    <dataValidation allowBlank="1" showInputMessage="1" promptTitle="総数" prompt="数式が入っています" sqref="B17 B15 B9 B11 B13"/>
    <dataValidation allowBlank="1" showInputMessage="1" promptTitle="合計" prompt="数式が入っています" sqref="C15 E28 C9 C11 C13 C17 H9 H15 H11 H13 B32 E32 I32 I24 I26 I28 B24 B26 B28 B30 E30 I30 E24 E26 H17"/>
  </dataValidations>
  <printOptions gridLinesSet="0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2023-03-01T02:55:13Z</dcterms:created>
  <dcterms:modified xsi:type="dcterms:W3CDTF">2023-03-01T02:55:22Z</dcterms:modified>
</cp:coreProperties>
</file>