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26" sheetId="1" r:id="rId1"/>
  </sheets>
  <definedNames>
    <definedName name="_xlnm.Print_Area" localSheetId="0">'126'!$A$1:$I$58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H17" i="1"/>
  <c r="I15" i="1"/>
  <c r="H15" i="1"/>
  <c r="I13" i="1"/>
  <c r="H13" i="1"/>
  <c r="I11" i="1"/>
  <c r="H11" i="1"/>
  <c r="I9" i="1"/>
  <c r="H9" i="1"/>
</calcChain>
</file>

<file path=xl/sharedStrings.xml><?xml version="1.0" encoding="utf-8"?>
<sst xmlns="http://schemas.openxmlformats.org/spreadsheetml/2006/main" count="20" uniqueCount="20">
  <si>
    <t xml:space="preserve">  126   一般職業紹介状況</t>
    <phoneticPr fontId="2"/>
  </si>
  <si>
    <t>年　   　度</t>
    <rPh sb="6" eb="7">
      <t>ド</t>
    </rPh>
    <phoneticPr fontId="2"/>
  </si>
  <si>
    <t>有　 　効
求職者数</t>
    <rPh sb="0" eb="5">
      <t>ユウコウ</t>
    </rPh>
    <rPh sb="6" eb="9">
      <t>キュウショクシャ</t>
    </rPh>
    <rPh sb="9" eb="10">
      <t>スウ</t>
    </rPh>
    <phoneticPr fontId="2"/>
  </si>
  <si>
    <t>新　　　規
求職者数</t>
    <rPh sb="0" eb="1">
      <t>シン</t>
    </rPh>
    <rPh sb="4" eb="5">
      <t>タダシ</t>
    </rPh>
    <rPh sb="8" eb="9">
      <t>シャ</t>
    </rPh>
    <rPh sb="9" eb="10">
      <t>カズ</t>
    </rPh>
    <phoneticPr fontId="2"/>
  </si>
  <si>
    <t>有効求人数</t>
    <rPh sb="0" eb="2">
      <t>ユウコウ</t>
    </rPh>
    <rPh sb="2" eb="5">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</si>
  <si>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</si>
  <si>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</si>
  <si>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</si>
  <si>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有効求人
倍　　率</t>
    <rPh sb="0" eb="2">
      <t>ユウコウ</t>
    </rPh>
    <rPh sb="2" eb="4">
      <t>キュウジン</t>
    </rPh>
    <rPh sb="5" eb="6">
      <t>バイ</t>
    </rPh>
    <rPh sb="8" eb="9">
      <t>リツ</t>
    </rPh>
    <phoneticPr fontId="2"/>
  </si>
  <si>
    <t>就 職 率
（％）</t>
    <rPh sb="0" eb="1">
      <t>シュウ</t>
    </rPh>
    <rPh sb="2" eb="3">
      <t>ショク</t>
    </rPh>
    <rPh sb="4" eb="5">
      <t>リツ</t>
    </rPh>
    <phoneticPr fontId="2"/>
  </si>
  <si>
    <t>平成30年度</t>
    <rPh sb="0" eb="2">
      <t>ヘイセイ</t>
    </rPh>
    <rPh sb="4" eb="5">
      <t>ネン</t>
    </rPh>
    <rPh sb="5" eb="6">
      <t>ド</t>
    </rPh>
    <phoneticPr fontId="2"/>
  </si>
  <si>
    <t>令和元年度</t>
    <rPh sb="0" eb="2">
      <t>レイワ</t>
    </rPh>
    <rPh sb="2" eb="4">
      <t>ガンネン</t>
    </rPh>
    <rPh sb="4" eb="5">
      <t>ド</t>
    </rPh>
    <phoneticPr fontId="2"/>
  </si>
  <si>
    <t>2</t>
    <phoneticPr fontId="2"/>
  </si>
  <si>
    <t>3</t>
    <phoneticPr fontId="2"/>
  </si>
  <si>
    <t>4</t>
    <phoneticPr fontId="2"/>
  </si>
  <si>
    <t xml:space="preserve">  資料：八王子公共職業安定所</t>
    <phoneticPr fontId="2"/>
  </si>
  <si>
    <t xml:space="preserve">      （注）(1)新規学卒者及びパートタイマーは除く。</t>
    <phoneticPr fontId="2"/>
  </si>
  <si>
    <t xml:space="preserve">      　　　(2)数値は八王子公共職業安定所の取扱数。</t>
    <rPh sb="26" eb="28">
      <t>トリアツカ</t>
    </rPh>
    <rPh sb="28" eb="29">
      <t>スウ</t>
    </rPh>
    <phoneticPr fontId="2"/>
  </si>
  <si>
    <t>　　　      (3)有効求人倍率＝有効求人数／有効求職者数、就職率＝就職件数／新規求職者数</t>
    <phoneticPr fontId="2"/>
  </si>
  <si>
    <t>　　　      (4)令和3年度からハローワークインターネットサービスを利用した数値を含む。</t>
    <rPh sb="12" eb="14">
      <t>レイワ</t>
    </rPh>
    <rPh sb="15" eb="17">
      <t>ネンド</t>
    </rPh>
    <rPh sb="37" eb="39">
      <t>リヨウ</t>
    </rPh>
    <rPh sb="41" eb="43">
      <t>スウチ</t>
    </rPh>
    <rPh sb="44" eb="4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</si>
</sst>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38">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3" fillId="0" borderId="0" xfId="0" applyNumberFormat="1" applyFont="1" applyAlignment="1">
      <alignment horizontal="center"/>
    </xf>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wrapText="1" justifyLastLine="1"/>
    </xf>
    <xf numFmtId="49" fontId="4" fillId="0" borderId="3" xfId="0" applyNumberFormat="1" applyFont="1" applyFill="1" applyBorder="1" applyAlignment="1" applyProtection="1">
      <alignment horizontal="distributed" vertical="center" justifyLastLine="1"/>
    </xf>
    <xf numFmtId="49" fontId="4" fillId="0" borderId="2" xfId="0" applyNumberFormat="1" applyFont="1" applyFill="1" applyBorder="1" applyAlignment="1" applyProtection="1">
      <alignment horizontal="center" vertical="center" wrapText="1" justifyLastLine="1"/>
    </xf>
    <xf numFmtId="49" fontId="4" fillId="0" borderId="0" xfId="0" applyNumberFormat="1" applyFont="1" applyFill="1" applyBorder="1" applyAlignment="1" applyProtection="1">
      <alignment horizontal="distributed" vertical="center" wrapText="1" justifyLastLine="1"/>
    </xf>
    <xf numFmtId="49" fontId="4" fillId="0" borderId="0"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quotePrefix="1" applyNumberFormat="1" applyFont="1" applyFill="1" applyBorder="1" applyAlignment="1" applyProtection="1">
      <alignment horizontal="distributed" vertical="center" justifyLastLine="1"/>
    </xf>
    <xf numFmtId="49" fontId="4" fillId="0" borderId="6" xfId="0" quotePrefix="1" applyNumberFormat="1" applyFont="1" applyFill="1" applyBorder="1" applyAlignment="1" applyProtection="1">
      <alignment horizontal="distributed" vertical="center" justifyLastLine="1"/>
    </xf>
    <xf numFmtId="49" fontId="4" fillId="0" borderId="5" xfId="0" quotePrefix="1" applyNumberFormat="1" applyFont="1" applyFill="1" applyBorder="1" applyAlignment="1" applyProtection="1">
      <alignment horizontal="center" vertical="center" justifyLastLine="1"/>
    </xf>
    <xf numFmtId="49" fontId="4" fillId="0" borderId="7" xfId="0" quotePrefix="1" applyNumberFormat="1" applyFont="1" applyFill="1" applyBorder="1" applyAlignment="1" applyProtection="1">
      <alignment horizontal="center" vertical="center"/>
    </xf>
    <xf numFmtId="49" fontId="4" fillId="0" borderId="8" xfId="0" quotePrefix="1" applyNumberFormat="1" applyFont="1" applyFill="1" applyBorder="1" applyAlignment="1" applyProtection="1">
      <alignment horizontal="distributed" vertical="center" justifyLastLine="1"/>
    </xf>
    <xf numFmtId="49" fontId="4" fillId="0" borderId="8" xfId="0" quotePrefix="1" applyNumberFormat="1" applyFont="1" applyFill="1" applyBorder="1" applyAlignment="1" applyProtection="1">
      <alignment horizontal="center" vertical="center" justifyLastLine="1"/>
    </xf>
    <xf numFmtId="49" fontId="4" fillId="0" borderId="4" xfId="0" applyNumberFormat="1" applyFont="1" applyFill="1" applyBorder="1" applyAlignment="1" applyProtection="1"/>
    <xf numFmtId="49" fontId="4" fillId="0" borderId="9" xfId="0" applyNumberFormat="1" applyFont="1" applyFill="1" applyBorder="1" applyAlignment="1" applyProtection="1">
      <alignment horizontal="center"/>
    </xf>
    <xf numFmtId="49" fontId="4" fillId="0" borderId="10" xfId="0" applyNumberFormat="1" applyFont="1" applyFill="1" applyBorder="1" applyAlignment="1" applyProtection="1">
      <alignment horizontal="center"/>
    </xf>
    <xf numFmtId="49" fontId="4" fillId="0" borderId="4" xfId="0" applyNumberFormat="1" applyFont="1" applyFill="1" applyBorder="1" applyAlignment="1" applyProtection="1">
      <alignment horizontal="distributed" justifyLastLine="1"/>
    </xf>
    <xf numFmtId="37" fontId="4" fillId="0" borderId="5" xfId="0" applyNumberFormat="1" applyFont="1" applyFill="1" applyBorder="1" applyAlignment="1" applyProtection="1">
      <alignment horizontal="right"/>
    </xf>
    <xf numFmtId="37" fontId="4" fillId="0" borderId="0" xfId="0" applyNumberFormat="1" applyFont="1" applyFill="1" applyBorder="1" applyAlignment="1" applyProtection="1">
      <alignment horizontal="right"/>
    </xf>
    <xf numFmtId="2" fontId="4" fillId="0" borderId="0" xfId="0" applyNumberFormat="1" applyFont="1" applyFill="1" applyBorder="1" applyAlignment="1" applyProtection="1">
      <alignment horizontal="right"/>
    </xf>
    <xf numFmtId="176" fontId="4" fillId="0" borderId="0" xfId="0" quotePrefix="1" applyNumberFormat="1" applyFont="1" applyFill="1" applyBorder="1" applyAlignment="1" applyProtection="1">
      <alignment horizontal="right"/>
    </xf>
    <xf numFmtId="49" fontId="4" fillId="0" borderId="4" xfId="0" applyNumberFormat="1" applyFont="1" applyFill="1" applyBorder="1" applyAlignment="1" applyProtection="1">
      <alignment horizontal="center"/>
    </xf>
    <xf numFmtId="177" fontId="4" fillId="0" borderId="5" xfId="0" applyNumberFormat="1" applyFont="1" applyFill="1" applyBorder="1" applyAlignment="1" applyProtection="1">
      <alignment horizontal="right"/>
    </xf>
    <xf numFmtId="177" fontId="4" fillId="0" borderId="0" xfId="0" applyNumberFormat="1" applyFont="1" applyFill="1" applyBorder="1" applyAlignment="1" applyProtection="1">
      <alignment horizontal="right"/>
    </xf>
    <xf numFmtId="176" fontId="4" fillId="0" borderId="0" xfId="0" applyNumberFormat="1" applyFont="1" applyFill="1" applyBorder="1" applyAlignment="1" applyProtection="1">
      <alignment horizontal="right"/>
    </xf>
    <xf numFmtId="49" fontId="4" fillId="0" borderId="4" xfId="0" quotePrefix="1" applyNumberFormat="1" applyFont="1" applyFill="1" applyBorder="1" applyAlignment="1" applyProtection="1"/>
    <xf numFmtId="49" fontId="4" fillId="0" borderId="11" xfId="0" quotePrefix="1" applyNumberFormat="1" applyFont="1" applyFill="1" applyBorder="1" applyAlignment="1" applyProtection="1">
      <alignment horizontal="center"/>
    </xf>
    <xf numFmtId="49" fontId="4" fillId="0" borderId="12" xfId="0" quotePrefix="1" applyNumberFormat="1" applyFont="1" applyFill="1" applyBorder="1" applyAlignment="1" applyProtection="1">
      <alignment horizontal="center"/>
    </xf>
    <xf numFmtId="49" fontId="4" fillId="0" borderId="12" xfId="0" quotePrefix="1" applyNumberFormat="1" applyFont="1" applyFill="1" applyBorder="1" applyAlignment="1" applyProtection="1">
      <alignment horizontal="right"/>
    </xf>
    <xf numFmtId="49" fontId="4" fillId="0" borderId="13" xfId="0" applyNumberFormat="1" applyFont="1" applyFill="1" applyBorder="1" applyAlignment="1" applyProtection="1">
      <alignment horizontal="left"/>
    </xf>
    <xf numFmtId="49" fontId="4" fillId="0" borderId="13" xfId="0" quotePrefix="1" applyNumberFormat="1" applyFont="1" applyFill="1" applyBorder="1" applyAlignment="1" applyProtection="1">
      <alignment horizontal="left"/>
    </xf>
    <xf numFmtId="49" fontId="4" fillId="0" borderId="0" xfId="0" applyNumberFormat="1" applyFont="1" applyFill="1" applyBorder="1" applyAlignment="1" applyProtection="1"/>
    <xf numFmtId="49" fontId="3" fillId="0" borderId="0" xfId="0" applyNumberFormat="1"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tabSelected="1" zoomScaleNormal="100" workbookViewId="0">
      <selection sqref="A1:I1"/>
    </sheetView>
  </sheetViews>
  <sheetFormatPr defaultRowHeight="13.25" x14ac:dyDescent="0.2"/>
  <cols>
    <col min="1" max="1" width="14.88671875" style="3" customWidth="1"/>
    <col min="2" max="9" width="14.5546875" style="3" customWidth="1"/>
    <col min="10" max="256" width="8.88671875" style="3"/>
    <col min="257" max="257" width="14.88671875" style="3" customWidth="1"/>
    <col min="258" max="265" width="14.5546875" style="3" customWidth="1"/>
    <col min="266" max="512" width="8.88671875" style="3"/>
    <col min="513" max="513" width="14.88671875" style="3" customWidth="1"/>
    <col min="514" max="521" width="14.5546875" style="3" customWidth="1"/>
    <col min="522" max="768" width="8.88671875" style="3"/>
    <col min="769" max="769" width="14.88671875" style="3" customWidth="1"/>
    <col min="770" max="777" width="14.5546875" style="3" customWidth="1"/>
    <col min="778" max="1024" width="8.88671875" style="3"/>
    <col min="1025" max="1025" width="14.88671875" style="3" customWidth="1"/>
    <col min="1026" max="1033" width="14.5546875" style="3" customWidth="1"/>
    <col min="1034" max="1280" width="8.88671875" style="3"/>
    <col min="1281" max="1281" width="14.88671875" style="3" customWidth="1"/>
    <col min="1282" max="1289" width="14.5546875" style="3" customWidth="1"/>
    <col min="1290" max="1536" width="8.88671875" style="3"/>
    <col min="1537" max="1537" width="14.88671875" style="3" customWidth="1"/>
    <col min="1538" max="1545" width="14.5546875" style="3" customWidth="1"/>
    <col min="1546" max="1792" width="8.88671875" style="3"/>
    <col min="1793" max="1793" width="14.88671875" style="3" customWidth="1"/>
    <col min="1794" max="1801" width="14.5546875" style="3" customWidth="1"/>
    <col min="1802" max="2048" width="8.88671875" style="3"/>
    <col min="2049" max="2049" width="14.88671875" style="3" customWidth="1"/>
    <col min="2050" max="2057" width="14.5546875" style="3" customWidth="1"/>
    <col min="2058" max="2304" width="8.88671875" style="3"/>
    <col min="2305" max="2305" width="14.88671875" style="3" customWidth="1"/>
    <col min="2306" max="2313" width="14.5546875" style="3" customWidth="1"/>
    <col min="2314" max="2560" width="8.88671875" style="3"/>
    <col min="2561" max="2561" width="14.88671875" style="3" customWidth="1"/>
    <col min="2562" max="2569" width="14.5546875" style="3" customWidth="1"/>
    <col min="2570" max="2816" width="8.88671875" style="3"/>
    <col min="2817" max="2817" width="14.88671875" style="3" customWidth="1"/>
    <col min="2818" max="2825" width="14.5546875" style="3" customWidth="1"/>
    <col min="2826" max="3072" width="8.88671875" style="3"/>
    <col min="3073" max="3073" width="14.88671875" style="3" customWidth="1"/>
    <col min="3074" max="3081" width="14.5546875" style="3" customWidth="1"/>
    <col min="3082" max="3328" width="8.88671875" style="3"/>
    <col min="3329" max="3329" width="14.88671875" style="3" customWidth="1"/>
    <col min="3330" max="3337" width="14.5546875" style="3" customWidth="1"/>
    <col min="3338" max="3584" width="8.88671875" style="3"/>
    <col min="3585" max="3585" width="14.88671875" style="3" customWidth="1"/>
    <col min="3586" max="3593" width="14.5546875" style="3" customWidth="1"/>
    <col min="3594" max="3840" width="8.88671875" style="3"/>
    <col min="3841" max="3841" width="14.88671875" style="3" customWidth="1"/>
    <col min="3842" max="3849" width="14.5546875" style="3" customWidth="1"/>
    <col min="3850" max="4096" width="8.88671875" style="3"/>
    <col min="4097" max="4097" width="14.88671875" style="3" customWidth="1"/>
    <col min="4098" max="4105" width="14.5546875" style="3" customWidth="1"/>
    <col min="4106" max="4352" width="8.88671875" style="3"/>
    <col min="4353" max="4353" width="14.88671875" style="3" customWidth="1"/>
    <col min="4354" max="4361" width="14.5546875" style="3" customWidth="1"/>
    <col min="4362" max="4608" width="8.88671875" style="3"/>
    <col min="4609" max="4609" width="14.88671875" style="3" customWidth="1"/>
    <col min="4610" max="4617" width="14.5546875" style="3" customWidth="1"/>
    <col min="4618" max="4864" width="8.88671875" style="3"/>
    <col min="4865" max="4865" width="14.88671875" style="3" customWidth="1"/>
    <col min="4866" max="4873" width="14.5546875" style="3" customWidth="1"/>
    <col min="4874" max="5120" width="8.88671875" style="3"/>
    <col min="5121" max="5121" width="14.88671875" style="3" customWidth="1"/>
    <col min="5122" max="5129" width="14.5546875" style="3" customWidth="1"/>
    <col min="5130" max="5376" width="8.88671875" style="3"/>
    <col min="5377" max="5377" width="14.88671875" style="3" customWidth="1"/>
    <col min="5378" max="5385" width="14.5546875" style="3" customWidth="1"/>
    <col min="5386" max="5632" width="8.88671875" style="3"/>
    <col min="5633" max="5633" width="14.88671875" style="3" customWidth="1"/>
    <col min="5634" max="5641" width="14.5546875" style="3" customWidth="1"/>
    <col min="5642" max="5888" width="8.88671875" style="3"/>
    <col min="5889" max="5889" width="14.88671875" style="3" customWidth="1"/>
    <col min="5890" max="5897" width="14.5546875" style="3" customWidth="1"/>
    <col min="5898" max="6144" width="8.88671875" style="3"/>
    <col min="6145" max="6145" width="14.88671875" style="3" customWidth="1"/>
    <col min="6146" max="6153" width="14.5546875" style="3" customWidth="1"/>
    <col min="6154" max="6400" width="8.88671875" style="3"/>
    <col min="6401" max="6401" width="14.88671875" style="3" customWidth="1"/>
    <col min="6402" max="6409" width="14.5546875" style="3" customWidth="1"/>
    <col min="6410" max="6656" width="8.88671875" style="3"/>
    <col min="6657" max="6657" width="14.88671875" style="3" customWidth="1"/>
    <col min="6658" max="6665" width="14.5546875" style="3" customWidth="1"/>
    <col min="6666" max="6912" width="8.88671875" style="3"/>
    <col min="6913" max="6913" width="14.88671875" style="3" customWidth="1"/>
    <col min="6914" max="6921" width="14.5546875" style="3" customWidth="1"/>
    <col min="6922" max="7168" width="8.88671875" style="3"/>
    <col min="7169" max="7169" width="14.88671875" style="3" customWidth="1"/>
    <col min="7170" max="7177" width="14.5546875" style="3" customWidth="1"/>
    <col min="7178" max="7424" width="8.88671875" style="3"/>
    <col min="7425" max="7425" width="14.88671875" style="3" customWidth="1"/>
    <col min="7426" max="7433" width="14.5546875" style="3" customWidth="1"/>
    <col min="7434" max="7680" width="8.88671875" style="3"/>
    <col min="7681" max="7681" width="14.88671875" style="3" customWidth="1"/>
    <col min="7682" max="7689" width="14.5546875" style="3" customWidth="1"/>
    <col min="7690" max="7936" width="8.88671875" style="3"/>
    <col min="7937" max="7937" width="14.88671875" style="3" customWidth="1"/>
    <col min="7938" max="7945" width="14.5546875" style="3" customWidth="1"/>
    <col min="7946" max="8192" width="8.88671875" style="3"/>
    <col min="8193" max="8193" width="14.88671875" style="3" customWidth="1"/>
    <col min="8194" max="8201" width="14.5546875" style="3" customWidth="1"/>
    <col min="8202" max="8448" width="8.88671875" style="3"/>
    <col min="8449" max="8449" width="14.88671875" style="3" customWidth="1"/>
    <col min="8450" max="8457" width="14.5546875" style="3" customWidth="1"/>
    <col min="8458" max="8704" width="8.88671875" style="3"/>
    <col min="8705" max="8705" width="14.88671875" style="3" customWidth="1"/>
    <col min="8706" max="8713" width="14.5546875" style="3" customWidth="1"/>
    <col min="8714" max="8960" width="8.88671875" style="3"/>
    <col min="8961" max="8961" width="14.88671875" style="3" customWidth="1"/>
    <col min="8962" max="8969" width="14.5546875" style="3" customWidth="1"/>
    <col min="8970" max="9216" width="8.88671875" style="3"/>
    <col min="9217" max="9217" width="14.88671875" style="3" customWidth="1"/>
    <col min="9218" max="9225" width="14.5546875" style="3" customWidth="1"/>
    <col min="9226" max="9472" width="8.88671875" style="3"/>
    <col min="9473" max="9473" width="14.88671875" style="3" customWidth="1"/>
    <col min="9474" max="9481" width="14.5546875" style="3" customWidth="1"/>
    <col min="9482" max="9728" width="8.88671875" style="3"/>
    <col min="9729" max="9729" width="14.88671875" style="3" customWidth="1"/>
    <col min="9730" max="9737" width="14.5546875" style="3" customWidth="1"/>
    <col min="9738" max="9984" width="8.88671875" style="3"/>
    <col min="9985" max="9985" width="14.88671875" style="3" customWidth="1"/>
    <col min="9986" max="9993" width="14.5546875" style="3" customWidth="1"/>
    <col min="9994" max="10240" width="8.88671875" style="3"/>
    <col min="10241" max="10241" width="14.88671875" style="3" customWidth="1"/>
    <col min="10242" max="10249" width="14.5546875" style="3" customWidth="1"/>
    <col min="10250" max="10496" width="8.88671875" style="3"/>
    <col min="10497" max="10497" width="14.88671875" style="3" customWidth="1"/>
    <col min="10498" max="10505" width="14.5546875" style="3" customWidth="1"/>
    <col min="10506" max="10752" width="8.88671875" style="3"/>
    <col min="10753" max="10753" width="14.88671875" style="3" customWidth="1"/>
    <col min="10754" max="10761" width="14.5546875" style="3" customWidth="1"/>
    <col min="10762" max="11008" width="8.88671875" style="3"/>
    <col min="11009" max="11009" width="14.88671875" style="3" customWidth="1"/>
    <col min="11010" max="11017" width="14.5546875" style="3" customWidth="1"/>
    <col min="11018" max="11264" width="8.88671875" style="3"/>
    <col min="11265" max="11265" width="14.88671875" style="3" customWidth="1"/>
    <col min="11266" max="11273" width="14.5546875" style="3" customWidth="1"/>
    <col min="11274" max="11520" width="8.88671875" style="3"/>
    <col min="11521" max="11521" width="14.88671875" style="3" customWidth="1"/>
    <col min="11522" max="11529" width="14.5546875" style="3" customWidth="1"/>
    <col min="11530" max="11776" width="8.88671875" style="3"/>
    <col min="11777" max="11777" width="14.88671875" style="3" customWidth="1"/>
    <col min="11778" max="11785" width="14.5546875" style="3" customWidth="1"/>
    <col min="11786" max="12032" width="8.88671875" style="3"/>
    <col min="12033" max="12033" width="14.88671875" style="3" customWidth="1"/>
    <col min="12034" max="12041" width="14.5546875" style="3" customWidth="1"/>
    <col min="12042" max="12288" width="8.88671875" style="3"/>
    <col min="12289" max="12289" width="14.88671875" style="3" customWidth="1"/>
    <col min="12290" max="12297" width="14.5546875" style="3" customWidth="1"/>
    <col min="12298" max="12544" width="8.88671875" style="3"/>
    <col min="12545" max="12545" width="14.88671875" style="3" customWidth="1"/>
    <col min="12546" max="12553" width="14.5546875" style="3" customWidth="1"/>
    <col min="12554" max="12800" width="8.88671875" style="3"/>
    <col min="12801" max="12801" width="14.88671875" style="3" customWidth="1"/>
    <col min="12802" max="12809" width="14.5546875" style="3" customWidth="1"/>
    <col min="12810" max="13056" width="8.88671875" style="3"/>
    <col min="13057" max="13057" width="14.88671875" style="3" customWidth="1"/>
    <col min="13058" max="13065" width="14.5546875" style="3" customWidth="1"/>
    <col min="13066" max="13312" width="8.88671875" style="3"/>
    <col min="13313" max="13313" width="14.88671875" style="3" customWidth="1"/>
    <col min="13314" max="13321" width="14.5546875" style="3" customWidth="1"/>
    <col min="13322" max="13568" width="8.88671875" style="3"/>
    <col min="13569" max="13569" width="14.88671875" style="3" customWidth="1"/>
    <col min="13570" max="13577" width="14.5546875" style="3" customWidth="1"/>
    <col min="13578" max="13824" width="8.88671875" style="3"/>
    <col min="13825" max="13825" width="14.88671875" style="3" customWidth="1"/>
    <col min="13826" max="13833" width="14.5546875" style="3" customWidth="1"/>
    <col min="13834" max="14080" width="8.88671875" style="3"/>
    <col min="14081" max="14081" width="14.88671875" style="3" customWidth="1"/>
    <col min="14082" max="14089" width="14.5546875" style="3" customWidth="1"/>
    <col min="14090" max="14336" width="8.88671875" style="3"/>
    <col min="14337" max="14337" width="14.88671875" style="3" customWidth="1"/>
    <col min="14338" max="14345" width="14.5546875" style="3" customWidth="1"/>
    <col min="14346" max="14592" width="8.88671875" style="3"/>
    <col min="14593" max="14593" width="14.88671875" style="3" customWidth="1"/>
    <col min="14594" max="14601" width="14.5546875" style="3" customWidth="1"/>
    <col min="14602" max="14848" width="8.88671875" style="3"/>
    <col min="14849" max="14849" width="14.88671875" style="3" customWidth="1"/>
    <col min="14850" max="14857" width="14.5546875" style="3" customWidth="1"/>
    <col min="14858" max="15104" width="8.88671875" style="3"/>
    <col min="15105" max="15105" width="14.88671875" style="3" customWidth="1"/>
    <col min="15106" max="15113" width="14.5546875" style="3" customWidth="1"/>
    <col min="15114" max="15360" width="8.88671875" style="3"/>
    <col min="15361" max="15361" width="14.88671875" style="3" customWidth="1"/>
    <col min="15362" max="15369" width="14.5546875" style="3" customWidth="1"/>
    <col min="15370" max="15616" width="8.88671875" style="3"/>
    <col min="15617" max="15617" width="14.88671875" style="3" customWidth="1"/>
    <col min="15618" max="15625" width="14.5546875" style="3" customWidth="1"/>
    <col min="15626" max="15872" width="8.88671875" style="3"/>
    <col min="15873" max="15873" width="14.88671875" style="3" customWidth="1"/>
    <col min="15874" max="15881" width="14.5546875" style="3" customWidth="1"/>
    <col min="15882" max="16128" width="8.88671875" style="3"/>
    <col min="16129" max="16129" width="14.88671875" style="3" customWidth="1"/>
    <col min="16130" max="16137" width="14.5546875" style="3" customWidth="1"/>
    <col min="16138" max="16384" width="8.88671875" style="3"/>
  </cols>
  <sheetData>
    <row r="1" spans="1:11" ht="18" customHeight="1" x14ac:dyDescent="0.2">
      <c r="A1" s="1" t="s">
        <v>0</v>
      </c>
      <c r="B1" s="2"/>
      <c r="C1" s="2"/>
      <c r="D1" s="2"/>
      <c r="E1" s="2"/>
      <c r="F1" s="2"/>
      <c r="G1" s="2"/>
      <c r="H1" s="2"/>
      <c r="I1" s="2"/>
    </row>
    <row r="2" spans="1:11" ht="18" customHeight="1" x14ac:dyDescent="0.2">
      <c r="A2" s="4"/>
      <c r="B2" s="4"/>
      <c r="C2" s="4"/>
      <c r="D2" s="4"/>
      <c r="E2" s="4"/>
      <c r="F2" s="4"/>
      <c r="G2" s="4"/>
      <c r="H2" s="4"/>
      <c r="I2" s="4"/>
    </row>
    <row r="3" spans="1:11" ht="4.5" customHeight="1" thickBot="1" x14ac:dyDescent="0.25"/>
    <row r="4" spans="1:11" ht="23.2" customHeight="1" x14ac:dyDescent="0.2">
      <c r="A4" s="5" t="s">
        <v>1</v>
      </c>
      <c r="B4" s="6" t="s">
        <v>2</v>
      </c>
      <c r="C4" s="6" t="s">
        <v>3</v>
      </c>
      <c r="D4" s="7" t="s">
        <v>4</v>
      </c>
      <c r="E4" s="7" t="s">
        <v>5</v>
      </c>
      <c r="F4" s="6" t="s">
        <v>6</v>
      </c>
      <c r="G4" s="6" t="s">
        <v>7</v>
      </c>
      <c r="H4" s="6" t="s">
        <v>8</v>
      </c>
      <c r="I4" s="8" t="s">
        <v>9</v>
      </c>
      <c r="J4" s="9"/>
      <c r="K4" s="10"/>
    </row>
    <row r="5" spans="1:11" ht="14.25" customHeight="1" x14ac:dyDescent="0.2">
      <c r="A5" s="11"/>
      <c r="B5" s="12"/>
      <c r="C5" s="12"/>
      <c r="D5" s="13"/>
      <c r="E5" s="13"/>
      <c r="F5" s="12"/>
      <c r="G5" s="12"/>
      <c r="H5" s="12"/>
      <c r="I5" s="14"/>
      <c r="J5" s="10"/>
      <c r="K5" s="10"/>
    </row>
    <row r="6" spans="1:11" ht="14.25" customHeight="1" x14ac:dyDescent="0.2">
      <c r="A6" s="11"/>
      <c r="B6" s="12"/>
      <c r="C6" s="12"/>
      <c r="D6" s="13"/>
      <c r="E6" s="13"/>
      <c r="F6" s="12"/>
      <c r="G6" s="12"/>
      <c r="H6" s="12"/>
      <c r="I6" s="14"/>
      <c r="J6" s="10"/>
      <c r="K6" s="10"/>
    </row>
    <row r="7" spans="1:11" ht="14.25" customHeight="1" x14ac:dyDescent="0.2">
      <c r="A7" s="15"/>
      <c r="B7" s="16"/>
      <c r="C7" s="16"/>
      <c r="D7" s="13"/>
      <c r="E7" s="13"/>
      <c r="F7" s="16"/>
      <c r="G7" s="16"/>
      <c r="H7" s="16"/>
      <c r="I7" s="17"/>
      <c r="J7" s="10"/>
      <c r="K7" s="10"/>
    </row>
    <row r="8" spans="1:11" ht="6.95" customHeight="1" x14ac:dyDescent="0.2">
      <c r="A8" s="18"/>
      <c r="B8" s="19"/>
      <c r="C8" s="20"/>
      <c r="D8" s="20"/>
      <c r="E8" s="20"/>
      <c r="F8" s="20"/>
      <c r="G8" s="20"/>
      <c r="H8" s="20"/>
      <c r="I8" s="20"/>
    </row>
    <row r="9" spans="1:11" ht="15" customHeight="1" x14ac:dyDescent="0.2">
      <c r="A9" s="21" t="s">
        <v>10</v>
      </c>
      <c r="B9" s="22">
        <v>66800</v>
      </c>
      <c r="C9" s="23">
        <v>14735</v>
      </c>
      <c r="D9" s="23">
        <v>58644</v>
      </c>
      <c r="E9" s="23">
        <v>20077</v>
      </c>
      <c r="F9" s="23">
        <v>26879</v>
      </c>
      <c r="G9" s="23">
        <v>3315</v>
      </c>
      <c r="H9" s="24">
        <f>IF(B9="",0,D9/B9)</f>
        <v>0.87790419161676647</v>
      </c>
      <c r="I9" s="25">
        <f>IF(C9="",0,G9/C9*100)</f>
        <v>22.497455039022736</v>
      </c>
    </row>
    <row r="10" spans="1:11" ht="15" customHeight="1" x14ac:dyDescent="0.2">
      <c r="A10" s="26"/>
      <c r="B10" s="27"/>
      <c r="C10" s="28"/>
      <c r="D10" s="28"/>
      <c r="E10" s="28"/>
      <c r="F10" s="28"/>
      <c r="G10" s="28"/>
      <c r="H10" s="24"/>
      <c r="I10" s="29"/>
    </row>
    <row r="11" spans="1:11" ht="15" customHeight="1" x14ac:dyDescent="0.2">
      <c r="A11" s="21" t="s">
        <v>11</v>
      </c>
      <c r="B11" s="22">
        <v>67287</v>
      </c>
      <c r="C11" s="23">
        <v>14162</v>
      </c>
      <c r="D11" s="23">
        <v>54602</v>
      </c>
      <c r="E11" s="23">
        <v>18231</v>
      </c>
      <c r="F11" s="23">
        <v>22493</v>
      </c>
      <c r="G11" s="23">
        <v>3002</v>
      </c>
      <c r="H11" s="24">
        <f>IF(B11="",0,D11/B11)</f>
        <v>0.81147918617266335</v>
      </c>
      <c r="I11" s="25">
        <f>IF(C11="",0,G11/C11*100)</f>
        <v>21.197570964553027</v>
      </c>
    </row>
    <row r="12" spans="1:11" ht="15" customHeight="1" x14ac:dyDescent="0.2">
      <c r="A12" s="26"/>
      <c r="B12" s="27"/>
      <c r="C12" s="28"/>
      <c r="D12" s="28"/>
      <c r="E12" s="28"/>
      <c r="F12" s="28"/>
      <c r="G12" s="28"/>
      <c r="H12" s="24"/>
      <c r="I12" s="29"/>
    </row>
    <row r="13" spans="1:11" ht="15" customHeight="1" x14ac:dyDescent="0.2">
      <c r="A13" s="21" t="s">
        <v>12</v>
      </c>
      <c r="B13" s="22">
        <v>75094</v>
      </c>
      <c r="C13" s="23">
        <v>14167</v>
      </c>
      <c r="D13" s="23">
        <v>44166</v>
      </c>
      <c r="E13" s="23">
        <v>15371</v>
      </c>
      <c r="F13" s="23">
        <v>19046</v>
      </c>
      <c r="G13" s="23">
        <v>2106</v>
      </c>
      <c r="H13" s="24">
        <f>IF(B13="",0,D13/B13)</f>
        <v>0.58814286094761237</v>
      </c>
      <c r="I13" s="25">
        <f>IF(C13="",0,G13/C13*100)</f>
        <v>14.865532575704101</v>
      </c>
    </row>
    <row r="14" spans="1:11" ht="15" customHeight="1" x14ac:dyDescent="0.2">
      <c r="A14" s="26"/>
      <c r="B14" s="27"/>
      <c r="C14" s="28"/>
      <c r="D14" s="28"/>
      <c r="E14" s="28"/>
      <c r="F14" s="28"/>
      <c r="G14" s="28"/>
      <c r="H14" s="24"/>
      <c r="I14" s="29"/>
    </row>
    <row r="15" spans="1:11" ht="15" customHeight="1" x14ac:dyDescent="0.2">
      <c r="A15" s="21" t="s">
        <v>13</v>
      </c>
      <c r="B15" s="22">
        <v>85287</v>
      </c>
      <c r="C15" s="23">
        <v>14810</v>
      </c>
      <c r="D15" s="23">
        <v>46509</v>
      </c>
      <c r="E15" s="23">
        <v>15953</v>
      </c>
      <c r="F15" s="23">
        <v>19208</v>
      </c>
      <c r="G15" s="23">
        <v>2174</v>
      </c>
      <c r="H15" s="24">
        <f>IF(B15="",0,D15/B15)</f>
        <v>0.54532343733511557</v>
      </c>
      <c r="I15" s="25">
        <f>IF(C15="",0,G15/C15*100)</f>
        <v>14.679270762997973</v>
      </c>
    </row>
    <row r="16" spans="1:11" ht="15" customHeight="1" x14ac:dyDescent="0.2">
      <c r="A16" s="26"/>
      <c r="B16" s="27"/>
      <c r="C16" s="28"/>
      <c r="D16" s="28"/>
      <c r="E16" s="28"/>
      <c r="F16" s="28"/>
      <c r="G16" s="28"/>
      <c r="H16" s="24"/>
      <c r="I16" s="29"/>
    </row>
    <row r="17" spans="1:9" ht="15" customHeight="1" x14ac:dyDescent="0.2">
      <c r="A17" s="21" t="s">
        <v>14</v>
      </c>
      <c r="B17" s="22">
        <v>81869</v>
      </c>
      <c r="C17" s="23">
        <v>14266</v>
      </c>
      <c r="D17" s="23">
        <v>49453</v>
      </c>
      <c r="E17" s="23">
        <v>16791</v>
      </c>
      <c r="F17" s="23">
        <v>16329</v>
      </c>
      <c r="G17" s="23">
        <v>2147</v>
      </c>
      <c r="H17" s="24">
        <f>IF(B17="",0,D17/B17)</f>
        <v>0.60405037315711685</v>
      </c>
      <c r="I17" s="25">
        <f>IF(C17="",0,G17/C17*100)</f>
        <v>15.049768680779477</v>
      </c>
    </row>
    <row r="18" spans="1:9" ht="6.95" customHeight="1" thickBot="1" x14ac:dyDescent="0.25">
      <c r="A18" s="30"/>
      <c r="B18" s="31"/>
      <c r="C18" s="32"/>
      <c r="D18" s="32"/>
      <c r="E18" s="32"/>
      <c r="F18" s="33"/>
      <c r="G18" s="33"/>
      <c r="H18" s="33"/>
      <c r="I18" s="33"/>
    </row>
    <row r="19" spans="1:9" ht="18" customHeight="1" x14ac:dyDescent="0.2">
      <c r="A19" s="34" t="s">
        <v>15</v>
      </c>
      <c r="B19" s="35"/>
      <c r="C19" s="35"/>
      <c r="D19" s="35"/>
      <c r="E19" s="35"/>
      <c r="F19" s="35"/>
      <c r="G19" s="35"/>
      <c r="H19" s="35"/>
      <c r="I19" s="35"/>
    </row>
    <row r="20" spans="1:9" ht="13.55" customHeight="1" x14ac:dyDescent="0.2">
      <c r="A20" s="36" t="s">
        <v>16</v>
      </c>
      <c r="B20" s="37"/>
      <c r="C20" s="37"/>
      <c r="D20" s="37"/>
      <c r="E20" s="37"/>
      <c r="F20" s="37"/>
      <c r="G20" s="37"/>
      <c r="H20" s="37"/>
      <c r="I20" s="37"/>
    </row>
    <row r="21" spans="1:9" ht="13.55" customHeight="1" x14ac:dyDescent="0.2">
      <c r="A21" s="36" t="s">
        <v>17</v>
      </c>
      <c r="B21" s="37"/>
      <c r="C21" s="37"/>
      <c r="D21" s="37"/>
      <c r="E21" s="37"/>
      <c r="F21" s="37"/>
      <c r="G21" s="37"/>
      <c r="H21" s="37"/>
      <c r="I21" s="37"/>
    </row>
    <row r="22" spans="1:9" ht="13.55" customHeight="1" x14ac:dyDescent="0.2">
      <c r="A22" s="36" t="s">
        <v>18</v>
      </c>
      <c r="B22" s="37"/>
      <c r="C22" s="37"/>
      <c r="D22" s="37"/>
      <c r="E22" s="37"/>
      <c r="F22" s="37"/>
      <c r="G22" s="37"/>
      <c r="H22" s="37"/>
      <c r="I22" s="37"/>
    </row>
    <row r="23" spans="1:9" ht="13.55" customHeight="1" x14ac:dyDescent="0.2">
      <c r="A23" s="36" t="s">
        <v>19</v>
      </c>
      <c r="B23" s="37"/>
      <c r="C23" s="37"/>
      <c r="D23" s="37"/>
      <c r="E23" s="37"/>
      <c r="F23" s="37"/>
      <c r="G23" s="37"/>
      <c r="H23" s="37"/>
      <c r="I23" s="37"/>
    </row>
    <row r="24" spans="1:9" ht="13.55" customHeight="1" x14ac:dyDescent="0.2">
      <c r="A24" s="36"/>
      <c r="B24" s="37"/>
      <c r="C24" s="37"/>
      <c r="D24" s="37"/>
      <c r="E24" s="37"/>
      <c r="F24" s="37"/>
      <c r="G24" s="37"/>
      <c r="H24" s="37"/>
      <c r="I24" s="37"/>
    </row>
    <row r="25" spans="1:9" x14ac:dyDescent="0.2">
      <c r="A25" s="36"/>
      <c r="B25" s="37"/>
      <c r="C25" s="37"/>
      <c r="D25" s="37"/>
      <c r="E25" s="37"/>
      <c r="F25" s="37"/>
      <c r="G25" s="37"/>
      <c r="H25" s="37"/>
      <c r="I25" s="37"/>
    </row>
  </sheetData>
  <mergeCells count="18">
    <mergeCell ref="A24:I24"/>
    <mergeCell ref="A25:I25"/>
    <mergeCell ref="I4:I7"/>
    <mergeCell ref="A19:I19"/>
    <mergeCell ref="A20:I20"/>
    <mergeCell ref="A21:I21"/>
    <mergeCell ref="A22:I22"/>
    <mergeCell ref="A23:I23"/>
    <mergeCell ref="A1:I1"/>
    <mergeCell ref="A2:I2"/>
    <mergeCell ref="A4:A7"/>
    <mergeCell ref="B4:B7"/>
    <mergeCell ref="C4:C7"/>
    <mergeCell ref="D4:D7"/>
    <mergeCell ref="E4:E7"/>
    <mergeCell ref="F4:F7"/>
    <mergeCell ref="G4:G7"/>
    <mergeCell ref="H4:H7"/>
  </mergeCells>
  <phoneticPr fontId="2"/>
  <dataValidations count="5">
    <dataValidation allowBlank="1" showInputMessage="1" promptTitle="有効求人倍率" prompt="数式が入っています" sqref="H17 H11 H13 H9 H15"/>
    <dataValidation allowBlank="1" showInputMessage="1" promptTitle="就職率" prompt="数式が入っています" sqref="I17 I11 I13 I9 I15"/>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126</vt:lpstr>
      <vt:lpstr>'126'!Print_Area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2024-02-26T05:11:06Z</dcterms:created>
  <dcterms:modified xsi:type="dcterms:W3CDTF">2024-02-26T05:11:28Z</dcterms:modified>
</cp:coreProperties>
</file>