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2 統計表2人口（エクセル）\"/>
    </mc:Choice>
  </mc:AlternateContent>
  <bookViews>
    <workbookView xWindow="0" yWindow="0" windowWidth="28800" windowHeight="12210"/>
  </bookViews>
  <sheets>
    <sheet name="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B56" i="1"/>
  <c r="J55" i="1"/>
  <c r="F55" i="1"/>
  <c r="B55" i="1"/>
  <c r="J54" i="1"/>
  <c r="F54" i="1"/>
  <c r="B54" i="1"/>
  <c r="J53" i="1"/>
  <c r="F53" i="1"/>
  <c r="B53" i="1"/>
  <c r="J52" i="1"/>
  <c r="F52" i="1"/>
  <c r="B52" i="1"/>
  <c r="L51" i="1"/>
  <c r="J51" i="1" s="1"/>
  <c r="K51" i="1"/>
  <c r="H51" i="1"/>
  <c r="G51" i="1"/>
  <c r="F51" i="1" s="1"/>
  <c r="D51" i="1"/>
  <c r="C51" i="1"/>
  <c r="B51" i="1"/>
  <c r="J49" i="1"/>
  <c r="F49" i="1"/>
  <c r="B49" i="1"/>
  <c r="J48" i="1"/>
  <c r="F48" i="1"/>
  <c r="B48" i="1"/>
  <c r="J47" i="1"/>
  <c r="F47" i="1"/>
  <c r="B47" i="1"/>
  <c r="J46" i="1"/>
  <c r="F46" i="1"/>
  <c r="B46" i="1"/>
  <c r="J45" i="1"/>
  <c r="F45" i="1"/>
  <c r="B45" i="1"/>
  <c r="L44" i="1"/>
  <c r="J44" i="1" s="1"/>
  <c r="K44" i="1"/>
  <c r="H44" i="1"/>
  <c r="G44" i="1"/>
  <c r="F44" i="1" s="1"/>
  <c r="D44" i="1"/>
  <c r="C44" i="1"/>
  <c r="B44" i="1"/>
  <c r="J42" i="1"/>
  <c r="F42" i="1"/>
  <c r="B42" i="1"/>
  <c r="J41" i="1"/>
  <c r="F41" i="1"/>
  <c r="B41" i="1"/>
  <c r="J40" i="1"/>
  <c r="F40" i="1"/>
  <c r="B40" i="1"/>
  <c r="J39" i="1"/>
  <c r="F39" i="1"/>
  <c r="B39" i="1"/>
  <c r="J38" i="1"/>
  <c r="F38" i="1"/>
  <c r="B38" i="1"/>
  <c r="L37" i="1"/>
  <c r="J37" i="1" s="1"/>
  <c r="K37" i="1"/>
  <c r="H37" i="1"/>
  <c r="G37" i="1"/>
  <c r="F37" i="1" s="1"/>
  <c r="D37" i="1"/>
  <c r="C37" i="1"/>
  <c r="B37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L30" i="1"/>
  <c r="J30" i="1" s="1"/>
  <c r="K30" i="1"/>
  <c r="H30" i="1"/>
  <c r="G30" i="1"/>
  <c r="F30" i="1" s="1"/>
  <c r="D30" i="1"/>
  <c r="C30" i="1"/>
  <c r="B30" i="1"/>
  <c r="J28" i="1"/>
  <c r="F28" i="1"/>
  <c r="B28" i="1"/>
  <c r="J27" i="1"/>
  <c r="F27" i="1"/>
  <c r="B27" i="1"/>
  <c r="J26" i="1"/>
  <c r="F26" i="1"/>
  <c r="B26" i="1"/>
  <c r="J25" i="1"/>
  <c r="F25" i="1"/>
  <c r="B25" i="1"/>
  <c r="J24" i="1"/>
  <c r="F24" i="1"/>
  <c r="B24" i="1"/>
  <c r="L23" i="1"/>
  <c r="K23" i="1"/>
  <c r="J23" i="1" s="1"/>
  <c r="H23" i="1"/>
  <c r="G23" i="1"/>
  <c r="F23" i="1" s="1"/>
  <c r="D23" i="1"/>
  <c r="C23" i="1"/>
  <c r="B23" i="1"/>
  <c r="J21" i="1"/>
  <c r="F21" i="1"/>
  <c r="B21" i="1"/>
  <c r="J20" i="1"/>
  <c r="F20" i="1"/>
  <c r="B20" i="1"/>
  <c r="J19" i="1"/>
  <c r="F19" i="1"/>
  <c r="B19" i="1"/>
  <c r="J18" i="1"/>
  <c r="F18" i="1"/>
  <c r="B18" i="1"/>
  <c r="J17" i="1"/>
  <c r="F17" i="1"/>
  <c r="B17" i="1"/>
  <c r="L16" i="1"/>
  <c r="K16" i="1"/>
  <c r="J16" i="1" s="1"/>
  <c r="H16" i="1"/>
  <c r="G16" i="1"/>
  <c r="F16" i="1" s="1"/>
  <c r="D16" i="1"/>
  <c r="C16" i="1"/>
  <c r="B16" i="1"/>
  <c r="J14" i="1"/>
  <c r="F14" i="1"/>
  <c r="B14" i="1"/>
  <c r="J13" i="1"/>
  <c r="F13" i="1"/>
  <c r="B13" i="1"/>
  <c r="J12" i="1"/>
  <c r="F12" i="1"/>
  <c r="B12" i="1"/>
  <c r="J11" i="1"/>
  <c r="F11" i="1"/>
  <c r="B11" i="1"/>
  <c r="J10" i="1"/>
  <c r="F10" i="1"/>
  <c r="B10" i="1"/>
  <c r="L9" i="1"/>
  <c r="K9" i="1"/>
  <c r="J9" i="1" s="1"/>
  <c r="H9" i="1"/>
  <c r="G9" i="1"/>
  <c r="F9" i="1" s="1"/>
  <c r="D9" i="1"/>
  <c r="C9" i="1"/>
  <c r="B9" i="1"/>
</calcChain>
</file>

<file path=xl/sharedStrings.xml><?xml version="1.0" encoding="utf-8"?>
<sst xmlns="http://schemas.openxmlformats.org/spreadsheetml/2006/main" count="147" uniqueCount="134">
  <si>
    <t xml:space="preserve">   18   年齢（各歳）、男女別人口</t>
    <rPh sb="8" eb="10">
      <t>ネンレイ</t>
    </rPh>
    <rPh sb="11" eb="12">
      <t>カク</t>
    </rPh>
    <rPh sb="12" eb="13">
      <t>サイ</t>
    </rPh>
    <rPh sb="15" eb="17">
      <t>ダンジョ</t>
    </rPh>
    <rPh sb="17" eb="18">
      <t>ベツ</t>
    </rPh>
    <rPh sb="18" eb="20">
      <t>ジンコウ</t>
    </rPh>
    <phoneticPr fontId="2"/>
  </si>
  <si>
    <t xml:space="preserve">令和7年1月1日現在  </t>
    <rPh sb="0" eb="2">
      <t>レイワ</t>
    </rPh>
    <rPh sb="3" eb="4">
      <t>ネン</t>
    </rPh>
    <phoneticPr fontId="6"/>
  </si>
  <si>
    <t>年　齢</t>
    <phoneticPr fontId="2"/>
  </si>
  <si>
    <t>総数</t>
    <phoneticPr fontId="2"/>
  </si>
  <si>
    <t>男</t>
    <phoneticPr fontId="2"/>
  </si>
  <si>
    <t>女</t>
    <phoneticPr fontId="2"/>
  </si>
  <si>
    <t>総　数</t>
    <rPh sb="0" eb="3">
      <t>ソウスウ</t>
    </rPh>
    <phoneticPr fontId="2"/>
  </si>
  <si>
    <t xml:space="preserve">0～ 4 </t>
    <phoneticPr fontId="2"/>
  </si>
  <si>
    <t xml:space="preserve">35～39 </t>
  </si>
  <si>
    <t xml:space="preserve">70～74 </t>
  </si>
  <si>
    <t xml:space="preserve">0 </t>
    <phoneticPr fontId="2"/>
  </si>
  <si>
    <t xml:space="preserve">35 </t>
  </si>
  <si>
    <t xml:space="preserve">70 </t>
  </si>
  <si>
    <t xml:space="preserve">1 </t>
    <phoneticPr fontId="2"/>
  </si>
  <si>
    <t xml:space="preserve">36 </t>
  </si>
  <si>
    <t xml:space="preserve">71 </t>
  </si>
  <si>
    <t xml:space="preserve">2 </t>
    <phoneticPr fontId="2"/>
  </si>
  <si>
    <t xml:space="preserve">37 </t>
  </si>
  <si>
    <t xml:space="preserve">72 </t>
  </si>
  <si>
    <t xml:space="preserve">3 </t>
    <phoneticPr fontId="2"/>
  </si>
  <si>
    <t xml:space="preserve">38 </t>
  </si>
  <si>
    <t xml:space="preserve">73 </t>
  </si>
  <si>
    <t xml:space="preserve">4 </t>
    <phoneticPr fontId="2"/>
  </si>
  <si>
    <t xml:space="preserve">39 </t>
  </si>
  <si>
    <t xml:space="preserve">74 </t>
  </si>
  <si>
    <t xml:space="preserve">5～ 9 </t>
    <phoneticPr fontId="2"/>
  </si>
  <si>
    <t xml:space="preserve">40～44 </t>
  </si>
  <si>
    <t xml:space="preserve">75～79 </t>
  </si>
  <si>
    <t xml:space="preserve">5 </t>
    <phoneticPr fontId="2"/>
  </si>
  <si>
    <t xml:space="preserve">40 </t>
  </si>
  <si>
    <t xml:space="preserve">75 </t>
  </si>
  <si>
    <t xml:space="preserve">6 </t>
    <phoneticPr fontId="2"/>
  </si>
  <si>
    <t xml:space="preserve">41 </t>
  </si>
  <si>
    <t xml:space="preserve">76 </t>
  </si>
  <si>
    <t xml:space="preserve">7 </t>
    <phoneticPr fontId="2"/>
  </si>
  <si>
    <t xml:space="preserve">42 </t>
  </si>
  <si>
    <t xml:space="preserve">77 </t>
  </si>
  <si>
    <t xml:space="preserve">8 </t>
    <phoneticPr fontId="2"/>
  </si>
  <si>
    <t xml:space="preserve">43 </t>
  </si>
  <si>
    <t xml:space="preserve">78 </t>
  </si>
  <si>
    <t xml:space="preserve">9 </t>
    <phoneticPr fontId="2"/>
  </si>
  <si>
    <t xml:space="preserve">44 </t>
  </si>
  <si>
    <t xml:space="preserve">79 </t>
  </si>
  <si>
    <t xml:space="preserve">10～14 </t>
    <phoneticPr fontId="2"/>
  </si>
  <si>
    <t xml:space="preserve">45～49 </t>
  </si>
  <si>
    <t xml:space="preserve">80～84 </t>
  </si>
  <si>
    <t xml:space="preserve">10 </t>
    <phoneticPr fontId="2"/>
  </si>
  <si>
    <t xml:space="preserve">45 </t>
  </si>
  <si>
    <t xml:space="preserve">80 </t>
  </si>
  <si>
    <t xml:space="preserve">11 </t>
    <phoneticPr fontId="2"/>
  </si>
  <si>
    <t xml:space="preserve">46 </t>
  </si>
  <si>
    <t xml:space="preserve">81 </t>
  </si>
  <si>
    <t xml:space="preserve">12 </t>
    <phoneticPr fontId="2"/>
  </si>
  <si>
    <t xml:space="preserve">47 </t>
  </si>
  <si>
    <t xml:space="preserve">82 </t>
  </si>
  <si>
    <t xml:space="preserve">13 </t>
    <phoneticPr fontId="2"/>
  </si>
  <si>
    <t xml:space="preserve">48 </t>
  </si>
  <si>
    <t xml:space="preserve">83 </t>
  </si>
  <si>
    <t xml:space="preserve">14 </t>
    <phoneticPr fontId="2"/>
  </si>
  <si>
    <t xml:space="preserve">49 </t>
  </si>
  <si>
    <t xml:space="preserve">84 </t>
  </si>
  <si>
    <t xml:space="preserve">15～19 </t>
    <phoneticPr fontId="2"/>
  </si>
  <si>
    <t xml:space="preserve">50～54 </t>
  </si>
  <si>
    <t xml:space="preserve">85～89 </t>
  </si>
  <si>
    <t xml:space="preserve">15 </t>
    <phoneticPr fontId="2"/>
  </si>
  <si>
    <t xml:space="preserve">50 </t>
  </si>
  <si>
    <t xml:space="preserve">85 </t>
  </si>
  <si>
    <t xml:space="preserve">16 </t>
    <phoneticPr fontId="2"/>
  </si>
  <si>
    <t xml:space="preserve">51 </t>
  </si>
  <si>
    <t xml:space="preserve">86 </t>
  </si>
  <si>
    <t xml:space="preserve">17 </t>
    <phoneticPr fontId="2"/>
  </si>
  <si>
    <t xml:space="preserve">52 </t>
  </si>
  <si>
    <t xml:space="preserve">87 </t>
  </si>
  <si>
    <t xml:space="preserve">18 </t>
    <phoneticPr fontId="2"/>
  </si>
  <si>
    <t xml:space="preserve">53 </t>
  </si>
  <si>
    <t xml:space="preserve">88 </t>
  </si>
  <si>
    <t xml:space="preserve">19 </t>
    <phoneticPr fontId="2"/>
  </si>
  <si>
    <t xml:space="preserve">54 </t>
  </si>
  <si>
    <t xml:space="preserve">89 </t>
  </si>
  <si>
    <t xml:space="preserve">20～24 </t>
    <phoneticPr fontId="2"/>
  </si>
  <si>
    <t xml:space="preserve">55～59 </t>
  </si>
  <si>
    <t xml:space="preserve">90～94 </t>
  </si>
  <si>
    <t xml:space="preserve">20 </t>
    <phoneticPr fontId="2"/>
  </si>
  <si>
    <t xml:space="preserve">55 </t>
  </si>
  <si>
    <t xml:space="preserve">90 </t>
  </si>
  <si>
    <t xml:space="preserve">21 </t>
    <phoneticPr fontId="2"/>
  </si>
  <si>
    <t xml:space="preserve">56 </t>
  </si>
  <si>
    <t xml:space="preserve">91 </t>
  </si>
  <si>
    <t xml:space="preserve">22 </t>
    <phoneticPr fontId="2"/>
  </si>
  <si>
    <t xml:space="preserve">57 </t>
  </si>
  <si>
    <t xml:space="preserve">92 </t>
  </si>
  <si>
    <t xml:space="preserve">23 </t>
    <phoneticPr fontId="2"/>
  </si>
  <si>
    <t xml:space="preserve">58 </t>
  </si>
  <si>
    <t xml:space="preserve">93 </t>
  </si>
  <si>
    <t xml:space="preserve">24 </t>
    <phoneticPr fontId="2"/>
  </si>
  <si>
    <t xml:space="preserve">59 </t>
  </si>
  <si>
    <t xml:space="preserve">94 </t>
  </si>
  <si>
    <t xml:space="preserve">25～29 </t>
    <phoneticPr fontId="2"/>
  </si>
  <si>
    <t xml:space="preserve">60～64 </t>
  </si>
  <si>
    <t xml:space="preserve">95～99 </t>
  </si>
  <si>
    <t xml:space="preserve">25 </t>
    <phoneticPr fontId="2"/>
  </si>
  <si>
    <t xml:space="preserve">60 </t>
  </si>
  <si>
    <t xml:space="preserve">95 </t>
  </si>
  <si>
    <t xml:space="preserve">26 </t>
    <phoneticPr fontId="2"/>
  </si>
  <si>
    <t xml:space="preserve">61 </t>
  </si>
  <si>
    <t xml:space="preserve">96 </t>
  </si>
  <si>
    <t xml:space="preserve">27 </t>
    <phoneticPr fontId="2"/>
  </si>
  <si>
    <t xml:space="preserve">62 </t>
  </si>
  <si>
    <t xml:space="preserve">97 </t>
  </si>
  <si>
    <t xml:space="preserve">28 </t>
    <phoneticPr fontId="2"/>
  </si>
  <si>
    <t xml:space="preserve">63 </t>
  </si>
  <si>
    <t xml:space="preserve">98 </t>
  </si>
  <si>
    <t xml:space="preserve">29 </t>
    <phoneticPr fontId="2"/>
  </si>
  <si>
    <t xml:space="preserve">64 </t>
  </si>
  <si>
    <t xml:space="preserve">99 </t>
  </si>
  <si>
    <t xml:space="preserve">30～34 </t>
    <phoneticPr fontId="2"/>
  </si>
  <si>
    <t xml:space="preserve">65～69 </t>
  </si>
  <si>
    <t xml:space="preserve">100～ </t>
  </si>
  <si>
    <t xml:space="preserve">30 </t>
    <phoneticPr fontId="2"/>
  </si>
  <si>
    <t xml:space="preserve">65 </t>
  </si>
  <si>
    <t xml:space="preserve">100 </t>
  </si>
  <si>
    <t xml:space="preserve">31 </t>
    <phoneticPr fontId="2"/>
  </si>
  <si>
    <t xml:space="preserve">66 </t>
  </si>
  <si>
    <t xml:space="preserve">101 </t>
  </si>
  <si>
    <t xml:space="preserve">32 </t>
    <phoneticPr fontId="2"/>
  </si>
  <si>
    <t xml:space="preserve">67 </t>
  </si>
  <si>
    <t xml:space="preserve">102 </t>
  </si>
  <si>
    <t xml:space="preserve">33 </t>
    <phoneticPr fontId="2"/>
  </si>
  <si>
    <t xml:space="preserve">68 </t>
  </si>
  <si>
    <t xml:space="preserve">103 </t>
  </si>
  <si>
    <t xml:space="preserve">34 </t>
    <phoneticPr fontId="2"/>
  </si>
  <si>
    <t xml:space="preserve">69 </t>
  </si>
  <si>
    <t xml:space="preserve"> </t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</si>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</sst>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#\ ##0;\-"/>
  </numFmts>
  <fonts count="9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52">
    <xf numFmtId="0" fontId="0" fillId="0" borderId="0" xfId="0"/>
    <xf numFmtId="0" fontId="4" fillId="0" borderId="0" xfId="0" applyNumberFormat="1" applyFont="1" applyFill="1"/>
    <xf numFmtId="0" fontId="7" fillId="0" borderId="0" xfId="0" applyNumberFormat="1" applyFont="1" applyFill="1"/>
    <xf numFmtId="0" fontId="7" fillId="2" borderId="0" xfId="0" applyNumberFormat="1" applyFont="1" applyFill="1"/>
    <xf numFmtId="49" fontId="7" fillId="2" borderId="0" xfId="0" applyNumberFormat="1" applyFont="1" applyFill="1"/>
    <xf numFmtId="0" fontId="5" fillId="2" borderId="7" xfId="0" applyNumberFormat="1" applyFont="1" applyFill="1" applyBorder="1" applyAlignment="1" applyProtection="1"/>
    <xf numFmtId="0" fontId="5" fillId="2" borderId="8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49" fontId="5" fillId="2" borderId="9" xfId="0" applyNumberFormat="1" applyFont="1" applyFill="1" applyBorder="1" applyAlignment="1" applyProtection="1"/>
    <xf numFmtId="0" fontId="5" fillId="2" borderId="7" xfId="0" applyNumberFormat="1" applyFont="1" applyFill="1" applyBorder="1" applyAlignment="1" applyProtection="1">
      <alignment horizontal="center"/>
    </xf>
    <xf numFmtId="37" fontId="5" fillId="2" borderId="8" xfId="0" quotePrefix="1" applyNumberFormat="1" applyFont="1" applyFill="1" applyBorder="1" applyAlignment="1" applyProtection="1">
      <alignment horizontal="right"/>
    </xf>
    <xf numFmtId="37" fontId="5" fillId="2" borderId="0" xfId="0" quotePrefix="1" applyNumberFormat="1" applyFont="1" applyFill="1" applyBorder="1" applyAlignment="1" applyProtection="1">
      <alignment horizontal="right"/>
    </xf>
    <xf numFmtId="49" fontId="5" fillId="2" borderId="9" xfId="0" applyNumberFormat="1" applyFont="1" applyFill="1" applyBorder="1" applyAlignment="1" applyProtection="1">
      <alignment horizontal="right"/>
    </xf>
    <xf numFmtId="176" fontId="5" fillId="2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Alignment="1">
      <alignment horizontal="right"/>
    </xf>
    <xf numFmtId="0" fontId="5" fillId="2" borderId="7" xfId="0" applyNumberFormat="1" applyFont="1" applyFill="1" applyBorder="1" applyAlignment="1" applyProtection="1">
      <alignment horizontal="right"/>
    </xf>
    <xf numFmtId="176" fontId="5" fillId="2" borderId="8" xfId="0" applyNumberFormat="1" applyFont="1" applyFill="1" applyBorder="1" applyAlignment="1" applyProtection="1">
      <alignment horizontal="right"/>
    </xf>
    <xf numFmtId="0" fontId="5" fillId="2" borderId="9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>
      <alignment horizontal="right"/>
    </xf>
    <xf numFmtId="37" fontId="5" fillId="2" borderId="7" xfId="0" quotePrefix="1" applyNumberFormat="1" applyFont="1" applyFill="1" applyBorder="1" applyAlignment="1" applyProtection="1">
      <alignment horizontal="right"/>
    </xf>
    <xf numFmtId="0" fontId="7" fillId="2" borderId="0" xfId="0" applyNumberFormat="1" applyFont="1" applyFill="1" applyAlignment="1">
      <alignment horizontal="right"/>
    </xf>
    <xf numFmtId="0" fontId="7" fillId="2" borderId="7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 applyProtection="1">
      <alignment horizontal="right"/>
    </xf>
    <xf numFmtId="0" fontId="5" fillId="2" borderId="9" xfId="0" applyNumberFormat="1" applyFont="1" applyFill="1" applyBorder="1" applyAlignment="1" applyProtection="1">
      <alignment horizontal="center"/>
    </xf>
    <xf numFmtId="49" fontId="5" fillId="2" borderId="9" xfId="0" applyNumberFormat="1" applyFont="1" applyFill="1" applyBorder="1" applyAlignment="1" applyProtection="1">
      <alignment horizontal="center"/>
    </xf>
    <xf numFmtId="0" fontId="5" fillId="2" borderId="7" xfId="1" applyNumberFormat="1" applyFont="1" applyFill="1" applyBorder="1" applyAlignment="1" applyProtection="1">
      <alignment horizontal="right"/>
    </xf>
    <xf numFmtId="176" fontId="5" fillId="2" borderId="8" xfId="1" quotePrefix="1" applyNumberFormat="1" applyFont="1" applyFill="1" applyBorder="1" applyAlignment="1" applyProtection="1">
      <alignment horizontal="right"/>
    </xf>
    <xf numFmtId="176" fontId="5" fillId="2" borderId="0" xfId="1" quotePrefix="1" applyNumberFormat="1" applyFont="1" applyFill="1" applyBorder="1" applyAlignment="1" applyProtection="1">
      <alignment horizontal="right"/>
    </xf>
    <xf numFmtId="49" fontId="5" fillId="2" borderId="9" xfId="1" quotePrefix="1" applyNumberFormat="1" applyFont="1" applyFill="1" applyBorder="1" applyAlignment="1" applyProtection="1">
      <alignment horizontal="right"/>
    </xf>
    <xf numFmtId="49" fontId="5" fillId="2" borderId="9" xfId="1" applyNumberFormat="1" applyFont="1" applyFill="1" applyBorder="1" applyAlignment="1" applyProtection="1">
      <alignment horizontal="center"/>
    </xf>
    <xf numFmtId="176" fontId="5" fillId="2" borderId="0" xfId="1" quotePrefix="1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Alignment="1" applyProtection="1"/>
    <xf numFmtId="0" fontId="5" fillId="2" borderId="11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9" fontId="7" fillId="0" borderId="0" xfId="0" applyNumberFormat="1" applyFont="1" applyFill="1"/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5" xfId="0" quotePrefix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distributed" vertical="center" justifyLastLine="1"/>
    </xf>
    <xf numFmtId="0" fontId="5" fillId="2" borderId="5" xfId="0" quotePrefix="1" applyNumberFormat="1" applyFont="1" applyFill="1" applyBorder="1" applyAlignment="1" applyProtection="1">
      <alignment horizontal="distributed" vertical="center" justifyLastLine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5" xfId="0" quotePrefix="1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6" xfId="0" quotePrefix="1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/>
    <xf numFmtId="0" fontId="0" fillId="2" borderId="13" xfId="0" applyNumberFormat="1" applyFill="1" applyBorder="1" applyAlignment="1"/>
    <xf numFmtId="0" fontId="1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Alignment="1"/>
    <xf numFmtId="0" fontId="5" fillId="2" borderId="0" xfId="0" applyNumberFormat="1" applyFont="1" applyFill="1" applyBorder="1" applyAlignment="1" applyProtection="1">
      <alignment horizontal="right"/>
      <protection locked="0"/>
    </xf>
    <xf numFmtId="0" fontId="5" fillId="2" borderId="0" xfId="0" quotePrefix="1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4" xfId="0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538162</xdr:colOff>
      <xdr:row>54</xdr:row>
      <xdr:rowOff>42862</xdr:rowOff>
    </xdr:from>
    <xdr:to>
      <xdr:col>9</xdr:col>
      <xdr:colOff>138112</xdr:colOff>
      <xdr:row>55</xdr:row>
      <xdr:rowOff>52387</xdr:rowOff>
    </xdr:to>
    <xdr:sp macro="" textlink="">
      <xdr:nvSpPr>
        <xdr:cNvPr id="2" name="テキスト ボックス 1"/>
        <xdr:cNvSpPr txBox="1"/>
      </xdr:nvSpPr>
      <xdr:spPr>
        <a:xfrm>
          <a:off x="6396037" y="11063287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～</a:t>
          </a:r>
        </a:p>
      </xdr:txBody>
    </xdr:sp>
    <xdr:clientData/>
  </xdr:twoCellAnchor>
  <xdr:twoCellAnchor>
    <xdr:from>
      <xdr:col>8</xdr:col>
      <xdr:colOff>538162</xdr:colOff>
      <xdr:row>54</xdr:row>
      <xdr:rowOff>42862</xdr:rowOff>
    </xdr:from>
    <xdr:to>
      <xdr:col>9</xdr:col>
      <xdr:colOff>138112</xdr:colOff>
      <xdr:row>55</xdr:row>
      <xdr:rowOff>52387</xdr:rowOff>
    </xdr:to>
    <xdr:sp macro="" textlink="">
      <xdr:nvSpPr>
        <xdr:cNvPr id="3" name="テキスト ボックス 2"/>
        <xdr:cNvSpPr txBox="1"/>
      </xdr:nvSpPr>
      <xdr:spPr>
        <a:xfrm>
          <a:off x="6396037" y="11063287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～</a:t>
          </a:r>
        </a:p>
      </xdr:txBody>
    </xdr:sp>
    <xdr:clientData/>
  </xdr:twoCellAnchor>
  <xdr:twoCellAnchor>
    <xdr:from>
      <xdr:col>8</xdr:col>
      <xdr:colOff>538162</xdr:colOff>
      <xdr:row>54</xdr:row>
      <xdr:rowOff>42862</xdr:rowOff>
    </xdr:from>
    <xdr:to>
      <xdr:col>9</xdr:col>
      <xdr:colOff>138112</xdr:colOff>
      <xdr:row>55</xdr:row>
      <xdr:rowOff>52387</xdr:rowOff>
    </xdr:to>
    <xdr:sp macro="" textlink="">
      <xdr:nvSpPr>
        <xdr:cNvPr id="4" name="テキスト ボックス 3"/>
        <xdr:cNvSpPr txBox="1"/>
      </xdr:nvSpPr>
      <xdr:spPr>
        <a:xfrm>
          <a:off x="6396037" y="11063287"/>
          <a:ext cx="314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abSelected="1" zoomScale="99" zoomScaleNormal="99" zoomScaleSheetLayoutView="100" workbookViewId="0">
      <selection activeCell="T23" sqref="T23"/>
    </sheetView>
  </sheetViews>
  <sheetFormatPr defaultColWidth="9.140625" defaultRowHeight="13.5" x14ac:dyDescent="0.15"/>
  <cols>
    <col min="1" max="1" width="10.7109375" style="2" customWidth="1"/>
    <col min="2" max="4" width="11.140625" style="2" customWidth="1"/>
    <col min="5" max="5" width="10.85546875" style="35" customWidth="1"/>
    <col min="6" max="6" width="11.140625" style="2" customWidth="1"/>
    <col min="7" max="8" width="10.85546875" style="2" customWidth="1"/>
    <col min="9" max="9" width="10.7109375" style="35" customWidth="1"/>
    <col min="10" max="10" width="11.140625" style="2" customWidth="1"/>
    <col min="11" max="12" width="10.85546875" style="2" customWidth="1"/>
    <col min="13" max="15" width="9.140625" style="2" customWidth="1"/>
    <col min="16" max="16384" width="9.140625" style="2"/>
  </cols>
  <sheetData>
    <row r="1" spans="1:14" s="1" customFormat="1" ht="18" customHeight="1" x14ac:dyDescent="0.1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ht="18" customHeight="1" x14ac:dyDescent="0.1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4.5" customHeight="1" thickBot="1" x14ac:dyDescent="0.2">
      <c r="A3" s="3"/>
      <c r="B3" s="3"/>
      <c r="C3" s="3"/>
      <c r="D3" s="3"/>
      <c r="E3" s="4"/>
      <c r="F3" s="3"/>
      <c r="G3" s="3"/>
      <c r="H3" s="3"/>
      <c r="I3" s="4"/>
      <c r="J3" s="3"/>
      <c r="K3" s="3"/>
      <c r="L3" s="3"/>
    </row>
    <row r="4" spans="1:14" ht="14.25" customHeight="1" x14ac:dyDescent="0.15">
      <c r="A4" s="50" t="s">
        <v>2</v>
      </c>
      <c r="B4" s="38" t="s">
        <v>3</v>
      </c>
      <c r="C4" s="40" t="s">
        <v>4</v>
      </c>
      <c r="D4" s="42" t="s">
        <v>5</v>
      </c>
      <c r="E4" s="36" t="s">
        <v>2</v>
      </c>
      <c r="F4" s="38" t="s">
        <v>3</v>
      </c>
      <c r="G4" s="40" t="s">
        <v>4</v>
      </c>
      <c r="H4" s="42" t="s">
        <v>5</v>
      </c>
      <c r="I4" s="36" t="s">
        <v>2</v>
      </c>
      <c r="J4" s="38" t="s">
        <v>3</v>
      </c>
      <c r="K4" s="40" t="s">
        <v>4</v>
      </c>
      <c r="L4" s="42" t="s">
        <v>5</v>
      </c>
    </row>
    <row r="5" spans="1:14" ht="14.25" customHeight="1" x14ac:dyDescent="0.15">
      <c r="A5" s="51"/>
      <c r="B5" s="39"/>
      <c r="C5" s="41"/>
      <c r="D5" s="43"/>
      <c r="E5" s="37"/>
      <c r="F5" s="39"/>
      <c r="G5" s="41"/>
      <c r="H5" s="43"/>
      <c r="I5" s="37"/>
      <c r="J5" s="39"/>
      <c r="K5" s="41"/>
      <c r="L5" s="43"/>
    </row>
    <row r="6" spans="1:14" ht="6.95" customHeight="1" x14ac:dyDescent="0.15">
      <c r="A6" s="5"/>
      <c r="B6" s="6"/>
      <c r="C6" s="7"/>
      <c r="D6" s="7"/>
      <c r="E6" s="8"/>
      <c r="F6" s="7"/>
      <c r="G6" s="7"/>
      <c r="H6" s="7"/>
      <c r="I6" s="8"/>
      <c r="J6" s="7"/>
      <c r="K6" s="7"/>
      <c r="L6" s="7"/>
    </row>
    <row r="7" spans="1:14" s="14" customFormat="1" ht="16.7" customHeight="1" x14ac:dyDescent="0.15">
      <c r="A7" s="9" t="s">
        <v>6</v>
      </c>
      <c r="B7" s="10">
        <v>559083</v>
      </c>
      <c r="C7" s="11">
        <v>279079</v>
      </c>
      <c r="D7" s="11">
        <v>280004</v>
      </c>
      <c r="E7" s="12"/>
      <c r="F7" s="13"/>
      <c r="G7" s="13"/>
      <c r="H7" s="13"/>
      <c r="I7" s="12"/>
      <c r="J7" s="13"/>
      <c r="K7" s="13"/>
      <c r="L7" s="13"/>
    </row>
    <row r="8" spans="1:14" s="14" customFormat="1" ht="16.7" customHeight="1" x14ac:dyDescent="0.15">
      <c r="A8" s="15"/>
      <c r="B8" s="16"/>
      <c r="C8" s="13"/>
      <c r="D8" s="13"/>
      <c r="E8" s="12"/>
      <c r="F8" s="13"/>
      <c r="G8" s="13"/>
      <c r="H8" s="13"/>
      <c r="I8" s="12"/>
      <c r="J8" s="13"/>
      <c r="K8" s="13"/>
      <c r="L8" s="13"/>
    </row>
    <row r="9" spans="1:14" s="14" customFormat="1" ht="16.7" customHeight="1" x14ac:dyDescent="0.15">
      <c r="A9" s="15" t="s">
        <v>7</v>
      </c>
      <c r="B9" s="10">
        <f>SUM(C9:D9)</f>
        <v>14834</v>
      </c>
      <c r="C9" s="11">
        <f>SUM(C10:C14)</f>
        <v>7593</v>
      </c>
      <c r="D9" s="11">
        <f>SUM(D10:D14)</f>
        <v>7241</v>
      </c>
      <c r="E9" s="17" t="s">
        <v>8</v>
      </c>
      <c r="F9" s="10">
        <f>SUM(G9:H9)</f>
        <v>29098</v>
      </c>
      <c r="G9" s="11">
        <f>SUM(G10:G14)</f>
        <v>15265</v>
      </c>
      <c r="H9" s="11">
        <f>SUM(H10:H14)</f>
        <v>13833</v>
      </c>
      <c r="I9" s="17" t="s">
        <v>9</v>
      </c>
      <c r="J9" s="10">
        <f>SUM(K9:L9)</f>
        <v>34112</v>
      </c>
      <c r="K9" s="11">
        <f>SUM(K10:K14)</f>
        <v>16169</v>
      </c>
      <c r="L9" s="11">
        <f>SUM(L10:L14)</f>
        <v>17943</v>
      </c>
    </row>
    <row r="10" spans="1:14" s="14" customFormat="1" ht="16.7" customHeight="1" x14ac:dyDescent="0.15">
      <c r="A10" s="15" t="s">
        <v>10</v>
      </c>
      <c r="B10" s="11">
        <f>SUM(C10:D10)</f>
        <v>2530</v>
      </c>
      <c r="C10" s="11">
        <v>1290</v>
      </c>
      <c r="D10" s="11">
        <v>1240</v>
      </c>
      <c r="E10" s="12" t="s">
        <v>11</v>
      </c>
      <c r="F10" s="11">
        <f>SUM(G10:H10)</f>
        <v>5480</v>
      </c>
      <c r="G10" s="11">
        <v>2899</v>
      </c>
      <c r="H10" s="11">
        <v>2581</v>
      </c>
      <c r="I10" s="12" t="s">
        <v>12</v>
      </c>
      <c r="J10" s="11">
        <f>SUM(K10:L10)</f>
        <v>6218</v>
      </c>
      <c r="K10" s="11">
        <v>3013</v>
      </c>
      <c r="L10" s="11">
        <v>3205</v>
      </c>
      <c r="M10" s="18"/>
      <c r="N10" s="18"/>
    </row>
    <row r="11" spans="1:14" s="14" customFormat="1" ht="16.7" customHeight="1" x14ac:dyDescent="0.15">
      <c r="A11" s="15" t="s">
        <v>13</v>
      </c>
      <c r="B11" s="11">
        <f t="shared" ref="B11:B14" si="0">SUM(C11:D11)</f>
        <v>2796</v>
      </c>
      <c r="C11" s="11">
        <v>1436</v>
      </c>
      <c r="D11" s="19">
        <v>1360</v>
      </c>
      <c r="E11" s="12" t="s">
        <v>14</v>
      </c>
      <c r="F11" s="11">
        <f t="shared" ref="F11:F14" si="1">SUM(G11:H11)</f>
        <v>5734</v>
      </c>
      <c r="G11" s="11">
        <v>2989</v>
      </c>
      <c r="H11" s="19">
        <v>2745</v>
      </c>
      <c r="I11" s="12" t="s">
        <v>15</v>
      </c>
      <c r="J11" s="11">
        <f t="shared" ref="J11:J14" si="2">SUM(K11:L11)</f>
        <v>6423</v>
      </c>
      <c r="K11" s="11">
        <v>3052</v>
      </c>
      <c r="L11" s="11">
        <v>3371</v>
      </c>
      <c r="M11" s="18"/>
      <c r="N11" s="18"/>
    </row>
    <row r="12" spans="1:14" s="14" customFormat="1" ht="16.7" customHeight="1" x14ac:dyDescent="0.15">
      <c r="A12" s="15" t="s">
        <v>16</v>
      </c>
      <c r="B12" s="11">
        <f t="shared" si="0"/>
        <v>3000</v>
      </c>
      <c r="C12" s="11">
        <v>1518</v>
      </c>
      <c r="D12" s="19">
        <v>1482</v>
      </c>
      <c r="E12" s="12" t="s">
        <v>17</v>
      </c>
      <c r="F12" s="11">
        <f t="shared" si="1"/>
        <v>5774</v>
      </c>
      <c r="G12" s="11">
        <v>2998</v>
      </c>
      <c r="H12" s="19">
        <v>2776</v>
      </c>
      <c r="I12" s="12" t="s">
        <v>18</v>
      </c>
      <c r="J12" s="11">
        <f t="shared" si="2"/>
        <v>6776</v>
      </c>
      <c r="K12" s="11">
        <v>3202</v>
      </c>
      <c r="L12" s="11">
        <v>3574</v>
      </c>
      <c r="M12" s="18"/>
      <c r="N12" s="18"/>
    </row>
    <row r="13" spans="1:14" s="14" customFormat="1" ht="16.7" customHeight="1" x14ac:dyDescent="0.15">
      <c r="A13" s="15" t="s">
        <v>19</v>
      </c>
      <c r="B13" s="11">
        <f t="shared" si="0"/>
        <v>3225</v>
      </c>
      <c r="C13" s="11">
        <v>1657</v>
      </c>
      <c r="D13" s="19">
        <v>1568</v>
      </c>
      <c r="E13" s="12" t="s">
        <v>20</v>
      </c>
      <c r="F13" s="11">
        <f t="shared" si="1"/>
        <v>5919</v>
      </c>
      <c r="G13" s="11">
        <v>3136</v>
      </c>
      <c r="H13" s="19">
        <v>2783</v>
      </c>
      <c r="I13" s="12" t="s">
        <v>21</v>
      </c>
      <c r="J13" s="11">
        <f t="shared" si="2"/>
        <v>7102</v>
      </c>
      <c r="K13" s="11">
        <v>3307</v>
      </c>
      <c r="L13" s="11">
        <v>3795</v>
      </c>
      <c r="M13" s="18"/>
      <c r="N13" s="18"/>
    </row>
    <row r="14" spans="1:14" s="14" customFormat="1" ht="16.7" customHeight="1" x14ac:dyDescent="0.15">
      <c r="A14" s="15" t="s">
        <v>22</v>
      </c>
      <c r="B14" s="11">
        <f t="shared" si="0"/>
        <v>3283</v>
      </c>
      <c r="C14" s="11">
        <v>1692</v>
      </c>
      <c r="D14" s="19">
        <v>1591</v>
      </c>
      <c r="E14" s="12" t="s">
        <v>23</v>
      </c>
      <c r="F14" s="11">
        <f t="shared" si="1"/>
        <v>6191</v>
      </c>
      <c r="G14" s="11">
        <v>3243</v>
      </c>
      <c r="H14" s="19">
        <v>2948</v>
      </c>
      <c r="I14" s="12" t="s">
        <v>24</v>
      </c>
      <c r="J14" s="11">
        <f t="shared" si="2"/>
        <v>7593</v>
      </c>
      <c r="K14" s="11">
        <v>3595</v>
      </c>
      <c r="L14" s="11">
        <v>3998</v>
      </c>
      <c r="M14" s="18"/>
      <c r="N14" s="18"/>
    </row>
    <row r="15" spans="1:14" s="14" customFormat="1" ht="16.7" customHeight="1" x14ac:dyDescent="0.15">
      <c r="A15" s="15"/>
      <c r="B15" s="20"/>
      <c r="C15" s="20"/>
      <c r="D15" s="21"/>
      <c r="E15" s="12"/>
      <c r="F15" s="20"/>
      <c r="G15" s="20"/>
      <c r="H15" s="21"/>
      <c r="I15" s="12"/>
      <c r="J15" s="20"/>
      <c r="K15" s="20"/>
      <c r="L15" s="22"/>
      <c r="M15" s="18"/>
      <c r="N15" s="18"/>
    </row>
    <row r="16" spans="1:14" s="14" customFormat="1" ht="16.7" customHeight="1" x14ac:dyDescent="0.15">
      <c r="A16" s="15" t="s">
        <v>25</v>
      </c>
      <c r="B16" s="10">
        <f>SUM(C16:D16)</f>
        <v>19676</v>
      </c>
      <c r="C16" s="11">
        <f>SUM(C17:C21)</f>
        <v>10215</v>
      </c>
      <c r="D16" s="11">
        <f>SUM(D17:D21)</f>
        <v>9461</v>
      </c>
      <c r="E16" s="17" t="s">
        <v>26</v>
      </c>
      <c r="F16" s="10">
        <f>SUM(G16:H16)</f>
        <v>33457</v>
      </c>
      <c r="G16" s="11">
        <f>SUM(G17:G21)</f>
        <v>17402</v>
      </c>
      <c r="H16" s="11">
        <f>SUM(H17:H21)</f>
        <v>16055</v>
      </c>
      <c r="I16" s="17" t="s">
        <v>27</v>
      </c>
      <c r="J16" s="10">
        <f>SUM(K16:L16)</f>
        <v>36013</v>
      </c>
      <c r="K16" s="11">
        <f>SUM(K17:K21)</f>
        <v>16393</v>
      </c>
      <c r="L16" s="11">
        <f>SUM(L17:L21)</f>
        <v>19620</v>
      </c>
      <c r="M16" s="18"/>
      <c r="N16" s="18"/>
    </row>
    <row r="17" spans="1:14" s="14" customFormat="1" ht="16.7" customHeight="1" x14ac:dyDescent="0.15">
      <c r="A17" s="15" t="s">
        <v>28</v>
      </c>
      <c r="B17" s="11">
        <f>SUM(C17:D17)</f>
        <v>3527</v>
      </c>
      <c r="C17" s="11">
        <v>1830</v>
      </c>
      <c r="D17" s="11">
        <v>1697</v>
      </c>
      <c r="E17" s="12" t="s">
        <v>29</v>
      </c>
      <c r="F17" s="11">
        <f>SUM(G17:H17)</f>
        <v>6392</v>
      </c>
      <c r="G17" s="11">
        <v>3354</v>
      </c>
      <c r="H17" s="11">
        <v>3038</v>
      </c>
      <c r="I17" s="12" t="s">
        <v>30</v>
      </c>
      <c r="J17" s="11">
        <f>SUM(K17:L17)</f>
        <v>8695</v>
      </c>
      <c r="K17" s="11">
        <v>4087</v>
      </c>
      <c r="L17" s="11">
        <v>4608</v>
      </c>
      <c r="M17" s="18"/>
      <c r="N17" s="18"/>
    </row>
    <row r="18" spans="1:14" s="14" customFormat="1" ht="16.7" customHeight="1" x14ac:dyDescent="0.15">
      <c r="A18" s="15" t="s">
        <v>31</v>
      </c>
      <c r="B18" s="11">
        <f t="shared" ref="B18:B21" si="3">SUM(C18:D18)</f>
        <v>3782</v>
      </c>
      <c r="C18" s="11">
        <v>1980</v>
      </c>
      <c r="D18" s="11">
        <v>1802</v>
      </c>
      <c r="E18" s="12" t="s">
        <v>32</v>
      </c>
      <c r="F18" s="11">
        <f t="shared" ref="F18:F21" si="4">SUM(G18:H18)</f>
        <v>6442</v>
      </c>
      <c r="G18" s="11">
        <v>3394</v>
      </c>
      <c r="H18" s="19">
        <v>3048</v>
      </c>
      <c r="I18" s="12" t="s">
        <v>33</v>
      </c>
      <c r="J18" s="11">
        <f t="shared" ref="J18:J21" si="5">SUM(K18:L18)</f>
        <v>8328</v>
      </c>
      <c r="K18" s="11">
        <v>3789</v>
      </c>
      <c r="L18" s="11">
        <v>4539</v>
      </c>
      <c r="M18" s="18"/>
      <c r="N18" s="18"/>
    </row>
    <row r="19" spans="1:14" s="14" customFormat="1" ht="16.7" customHeight="1" x14ac:dyDescent="0.15">
      <c r="A19" s="15" t="s">
        <v>34</v>
      </c>
      <c r="B19" s="11">
        <f t="shared" si="3"/>
        <v>3914</v>
      </c>
      <c r="C19" s="11">
        <v>2021</v>
      </c>
      <c r="D19" s="19">
        <v>1893</v>
      </c>
      <c r="E19" s="12" t="s">
        <v>35</v>
      </c>
      <c r="F19" s="11">
        <f t="shared" si="4"/>
        <v>6765</v>
      </c>
      <c r="G19" s="11">
        <v>3453</v>
      </c>
      <c r="H19" s="19">
        <v>3312</v>
      </c>
      <c r="I19" s="12" t="s">
        <v>36</v>
      </c>
      <c r="J19" s="11">
        <f t="shared" si="5"/>
        <v>8311</v>
      </c>
      <c r="K19" s="11">
        <v>3764</v>
      </c>
      <c r="L19" s="11">
        <v>4547</v>
      </c>
      <c r="M19" s="18"/>
      <c r="N19" s="18"/>
    </row>
    <row r="20" spans="1:14" s="14" customFormat="1" ht="16.7" customHeight="1" x14ac:dyDescent="0.15">
      <c r="A20" s="15" t="s">
        <v>37</v>
      </c>
      <c r="B20" s="11">
        <f t="shared" si="3"/>
        <v>4090</v>
      </c>
      <c r="C20" s="11">
        <v>2155</v>
      </c>
      <c r="D20" s="19">
        <v>1935</v>
      </c>
      <c r="E20" s="12" t="s">
        <v>38</v>
      </c>
      <c r="F20" s="11">
        <f t="shared" si="4"/>
        <v>6754</v>
      </c>
      <c r="G20" s="11">
        <v>3488</v>
      </c>
      <c r="H20" s="19">
        <v>3266</v>
      </c>
      <c r="I20" s="12" t="s">
        <v>39</v>
      </c>
      <c r="J20" s="11">
        <f t="shared" si="5"/>
        <v>5552</v>
      </c>
      <c r="K20" s="11">
        <v>2498</v>
      </c>
      <c r="L20" s="11">
        <v>3054</v>
      </c>
      <c r="M20" s="18"/>
      <c r="N20" s="18"/>
    </row>
    <row r="21" spans="1:14" s="14" customFormat="1" ht="16.7" customHeight="1" x14ac:dyDescent="0.15">
      <c r="A21" s="15" t="s">
        <v>40</v>
      </c>
      <c r="B21" s="11">
        <f t="shared" si="3"/>
        <v>4363</v>
      </c>
      <c r="C21" s="11">
        <v>2229</v>
      </c>
      <c r="D21" s="19">
        <v>2134</v>
      </c>
      <c r="E21" s="12" t="s">
        <v>41</v>
      </c>
      <c r="F21" s="11">
        <f t="shared" si="4"/>
        <v>7104</v>
      </c>
      <c r="G21" s="11">
        <v>3713</v>
      </c>
      <c r="H21" s="19">
        <v>3391</v>
      </c>
      <c r="I21" s="12" t="s">
        <v>42</v>
      </c>
      <c r="J21" s="11">
        <f t="shared" si="5"/>
        <v>5127</v>
      </c>
      <c r="K21" s="11">
        <v>2255</v>
      </c>
      <c r="L21" s="11">
        <v>2872</v>
      </c>
      <c r="M21" s="18"/>
      <c r="N21" s="18"/>
    </row>
    <row r="22" spans="1:14" s="14" customFormat="1" ht="16.7" customHeight="1" x14ac:dyDescent="0.15">
      <c r="A22" s="15"/>
      <c r="B22" s="20"/>
      <c r="C22" s="20"/>
      <c r="D22" s="21"/>
      <c r="E22" s="12"/>
      <c r="F22" s="20"/>
      <c r="G22" s="20"/>
      <c r="H22" s="21"/>
      <c r="I22" s="12"/>
      <c r="J22" s="20"/>
      <c r="K22" s="20"/>
      <c r="L22" s="22"/>
      <c r="M22" s="18"/>
      <c r="N22" s="18"/>
    </row>
    <row r="23" spans="1:14" s="14" customFormat="1" ht="16.7" customHeight="1" x14ac:dyDescent="0.15">
      <c r="A23" s="15" t="s">
        <v>43</v>
      </c>
      <c r="B23" s="10">
        <f>SUM(C23:D23)</f>
        <v>22799</v>
      </c>
      <c r="C23" s="11">
        <f>SUM(C24:C28)</f>
        <v>11785</v>
      </c>
      <c r="D23" s="11">
        <f>SUM(D24:D28)</f>
        <v>11014</v>
      </c>
      <c r="E23" s="17" t="s">
        <v>44</v>
      </c>
      <c r="F23" s="10">
        <f>SUM(G23:H23)</f>
        <v>39482</v>
      </c>
      <c r="G23" s="11">
        <f>SUM(G24:G28)</f>
        <v>20392</v>
      </c>
      <c r="H23" s="11">
        <f>SUM(H24:H28)</f>
        <v>19090</v>
      </c>
      <c r="I23" s="17" t="s">
        <v>45</v>
      </c>
      <c r="J23" s="10">
        <f>SUM(K23:L23)</f>
        <v>28415</v>
      </c>
      <c r="K23" s="11">
        <f>SUM(K24:K28)</f>
        <v>12214</v>
      </c>
      <c r="L23" s="11">
        <f>SUM(L24:L28)</f>
        <v>16201</v>
      </c>
      <c r="M23" s="18"/>
      <c r="N23" s="18"/>
    </row>
    <row r="24" spans="1:14" s="14" customFormat="1" ht="16.7" customHeight="1" x14ac:dyDescent="0.15">
      <c r="A24" s="15" t="s">
        <v>46</v>
      </c>
      <c r="B24" s="11">
        <f>SUM(C24:D24)</f>
        <v>4270</v>
      </c>
      <c r="C24" s="11">
        <v>2207</v>
      </c>
      <c r="D24" s="11">
        <v>2063</v>
      </c>
      <c r="E24" s="12" t="s">
        <v>47</v>
      </c>
      <c r="F24" s="11">
        <f>SUM(G24:H24)</f>
        <v>7370</v>
      </c>
      <c r="G24" s="11">
        <v>3785</v>
      </c>
      <c r="H24" s="11">
        <v>3585</v>
      </c>
      <c r="I24" s="12" t="s">
        <v>48</v>
      </c>
      <c r="J24" s="11">
        <f>SUM(K24:L24)</f>
        <v>5906</v>
      </c>
      <c r="K24" s="11">
        <v>2560</v>
      </c>
      <c r="L24" s="11">
        <v>3346</v>
      </c>
      <c r="M24" s="18"/>
      <c r="N24" s="18"/>
    </row>
    <row r="25" spans="1:14" s="14" customFormat="1" ht="16.7" customHeight="1" x14ac:dyDescent="0.15">
      <c r="A25" s="15" t="s">
        <v>49</v>
      </c>
      <c r="B25" s="11">
        <f t="shared" ref="B25:B28" si="6">SUM(C25:D25)</f>
        <v>4403</v>
      </c>
      <c r="C25" s="11">
        <v>2264</v>
      </c>
      <c r="D25" s="19">
        <v>2139</v>
      </c>
      <c r="E25" s="12" t="s">
        <v>50</v>
      </c>
      <c r="F25" s="11">
        <f t="shared" ref="F25:F28" si="7">SUM(G25:H25)</f>
        <v>7733</v>
      </c>
      <c r="G25" s="11">
        <v>4003</v>
      </c>
      <c r="H25" s="19">
        <v>3730</v>
      </c>
      <c r="I25" s="12" t="s">
        <v>51</v>
      </c>
      <c r="J25" s="11">
        <f t="shared" ref="J25:J28" si="8">SUM(K25:L25)</f>
        <v>6316</v>
      </c>
      <c r="K25" s="11">
        <v>2735</v>
      </c>
      <c r="L25" s="11">
        <v>3581</v>
      </c>
      <c r="M25" s="18"/>
      <c r="N25" s="18"/>
    </row>
    <row r="26" spans="1:14" s="14" customFormat="1" ht="16.7" customHeight="1" x14ac:dyDescent="0.15">
      <c r="A26" s="15" t="s">
        <v>52</v>
      </c>
      <c r="B26" s="11">
        <f t="shared" si="6"/>
        <v>4656</v>
      </c>
      <c r="C26" s="11">
        <v>2387</v>
      </c>
      <c r="D26" s="19">
        <v>2269</v>
      </c>
      <c r="E26" s="12" t="s">
        <v>53</v>
      </c>
      <c r="F26" s="11">
        <f t="shared" si="7"/>
        <v>7817</v>
      </c>
      <c r="G26" s="11">
        <v>3988</v>
      </c>
      <c r="H26" s="19">
        <v>3829</v>
      </c>
      <c r="I26" s="12" t="s">
        <v>54</v>
      </c>
      <c r="J26" s="11">
        <f t="shared" si="8"/>
        <v>5731</v>
      </c>
      <c r="K26" s="11">
        <v>2422</v>
      </c>
      <c r="L26" s="11">
        <v>3309</v>
      </c>
      <c r="M26" s="18"/>
      <c r="N26" s="18"/>
    </row>
    <row r="27" spans="1:14" s="14" customFormat="1" ht="16.7" customHeight="1" x14ac:dyDescent="0.15">
      <c r="A27" s="15" t="s">
        <v>55</v>
      </c>
      <c r="B27" s="11">
        <f t="shared" si="6"/>
        <v>4603</v>
      </c>
      <c r="C27" s="11">
        <v>2419</v>
      </c>
      <c r="D27" s="19">
        <v>2184</v>
      </c>
      <c r="E27" s="12" t="s">
        <v>56</v>
      </c>
      <c r="F27" s="11">
        <f t="shared" si="7"/>
        <v>8152</v>
      </c>
      <c r="G27" s="11">
        <v>4200</v>
      </c>
      <c r="H27" s="19">
        <v>3952</v>
      </c>
      <c r="I27" s="12" t="s">
        <v>57</v>
      </c>
      <c r="J27" s="11">
        <f t="shared" si="8"/>
        <v>5529</v>
      </c>
      <c r="K27" s="11">
        <v>2406</v>
      </c>
      <c r="L27" s="11">
        <v>3123</v>
      </c>
      <c r="M27" s="18"/>
      <c r="N27" s="18"/>
    </row>
    <row r="28" spans="1:14" s="14" customFormat="1" ht="16.7" customHeight="1" x14ac:dyDescent="0.15">
      <c r="A28" s="15" t="s">
        <v>58</v>
      </c>
      <c r="B28" s="11">
        <f t="shared" si="6"/>
        <v>4867</v>
      </c>
      <c r="C28" s="11">
        <v>2508</v>
      </c>
      <c r="D28" s="19">
        <v>2359</v>
      </c>
      <c r="E28" s="12" t="s">
        <v>59</v>
      </c>
      <c r="F28" s="11">
        <f t="shared" si="7"/>
        <v>8410</v>
      </c>
      <c r="G28" s="11">
        <v>4416</v>
      </c>
      <c r="H28" s="19">
        <v>3994</v>
      </c>
      <c r="I28" s="12" t="s">
        <v>60</v>
      </c>
      <c r="J28" s="11">
        <f t="shared" si="8"/>
        <v>4933</v>
      </c>
      <c r="K28" s="11">
        <v>2091</v>
      </c>
      <c r="L28" s="11">
        <v>2842</v>
      </c>
      <c r="M28" s="18"/>
      <c r="N28" s="18"/>
    </row>
    <row r="29" spans="1:14" s="14" customFormat="1" ht="16.7" customHeight="1" x14ac:dyDescent="0.15">
      <c r="A29" s="15"/>
      <c r="B29" s="20"/>
      <c r="C29" s="20"/>
      <c r="D29" s="21"/>
      <c r="E29" s="12"/>
      <c r="F29" s="20"/>
      <c r="G29" s="20"/>
      <c r="H29" s="21"/>
      <c r="I29" s="12"/>
      <c r="J29" s="20"/>
      <c r="K29" s="20"/>
      <c r="L29" s="22"/>
      <c r="M29" s="18"/>
      <c r="N29" s="18"/>
    </row>
    <row r="30" spans="1:14" s="14" customFormat="1" ht="16.7" customHeight="1" x14ac:dyDescent="0.15">
      <c r="A30" s="15" t="s">
        <v>61</v>
      </c>
      <c r="B30" s="10">
        <f>SUM(C30:D30)</f>
        <v>27363</v>
      </c>
      <c r="C30" s="11">
        <f>SUM(C31:C35)</f>
        <v>14130</v>
      </c>
      <c r="D30" s="11">
        <f>SUM(D31:D35)</f>
        <v>13233</v>
      </c>
      <c r="E30" s="17" t="s">
        <v>62</v>
      </c>
      <c r="F30" s="10">
        <f>SUM(G30:H30)</f>
        <v>46866</v>
      </c>
      <c r="G30" s="11">
        <f>SUM(G31:G35)</f>
        <v>24049</v>
      </c>
      <c r="H30" s="11">
        <f>SUM(H31:H35)</f>
        <v>22817</v>
      </c>
      <c r="I30" s="17" t="s">
        <v>63</v>
      </c>
      <c r="J30" s="10">
        <f>SUM(K30:L30)</f>
        <v>17024</v>
      </c>
      <c r="K30" s="11">
        <f>SUM(K31:K35)</f>
        <v>6741</v>
      </c>
      <c r="L30" s="11">
        <f>SUM(L31:L35)</f>
        <v>10283</v>
      </c>
      <c r="M30" s="18"/>
      <c r="N30" s="18"/>
    </row>
    <row r="31" spans="1:14" s="14" customFormat="1" ht="16.7" customHeight="1" x14ac:dyDescent="0.15">
      <c r="A31" s="15" t="s">
        <v>64</v>
      </c>
      <c r="B31" s="11">
        <f>SUM(C31:D31)</f>
        <v>4912</v>
      </c>
      <c r="C31" s="11">
        <v>2522</v>
      </c>
      <c r="D31" s="11">
        <v>2390</v>
      </c>
      <c r="E31" s="12" t="s">
        <v>65</v>
      </c>
      <c r="F31" s="11">
        <f>SUM(G31:H31)</f>
        <v>9021</v>
      </c>
      <c r="G31" s="11">
        <v>4552</v>
      </c>
      <c r="H31" s="11">
        <v>4469</v>
      </c>
      <c r="I31" s="12" t="s">
        <v>66</v>
      </c>
      <c r="J31" s="11">
        <f>SUM(K31:L31)</f>
        <v>3996</v>
      </c>
      <c r="K31" s="11">
        <v>1638</v>
      </c>
      <c r="L31" s="11">
        <v>2358</v>
      </c>
      <c r="M31" s="18"/>
      <c r="N31" s="18"/>
    </row>
    <row r="32" spans="1:14" s="14" customFormat="1" ht="16.7" customHeight="1" x14ac:dyDescent="0.15">
      <c r="A32" s="15" t="s">
        <v>67</v>
      </c>
      <c r="B32" s="11">
        <f t="shared" ref="B32:B35" si="9">SUM(C32:D32)</f>
        <v>4915</v>
      </c>
      <c r="C32" s="11">
        <v>2471</v>
      </c>
      <c r="D32" s="19">
        <v>2444</v>
      </c>
      <c r="E32" s="12" t="s">
        <v>68</v>
      </c>
      <c r="F32" s="11">
        <f t="shared" ref="F32:F35" si="10">SUM(G32:H32)</f>
        <v>9706</v>
      </c>
      <c r="G32" s="11">
        <v>5032</v>
      </c>
      <c r="H32" s="19">
        <v>4674</v>
      </c>
      <c r="I32" s="12" t="s">
        <v>69</v>
      </c>
      <c r="J32" s="11">
        <f t="shared" ref="J32:J35" si="11">SUM(K32:L32)</f>
        <v>3656</v>
      </c>
      <c r="K32" s="11">
        <v>1487</v>
      </c>
      <c r="L32" s="11">
        <v>2169</v>
      </c>
      <c r="M32" s="18"/>
      <c r="N32" s="18"/>
    </row>
    <row r="33" spans="1:14" s="14" customFormat="1" ht="16.7" customHeight="1" x14ac:dyDescent="0.15">
      <c r="A33" s="15" t="s">
        <v>70</v>
      </c>
      <c r="B33" s="11">
        <f t="shared" si="9"/>
        <v>5097</v>
      </c>
      <c r="C33" s="11">
        <v>2614</v>
      </c>
      <c r="D33" s="19">
        <v>2483</v>
      </c>
      <c r="E33" s="12" t="s">
        <v>71</v>
      </c>
      <c r="F33" s="11">
        <f t="shared" si="10"/>
        <v>9456</v>
      </c>
      <c r="G33" s="11">
        <v>4787</v>
      </c>
      <c r="H33" s="19">
        <v>4669</v>
      </c>
      <c r="I33" s="12" t="s">
        <v>72</v>
      </c>
      <c r="J33" s="11">
        <f t="shared" si="11"/>
        <v>3560</v>
      </c>
      <c r="K33" s="11">
        <v>1391</v>
      </c>
      <c r="L33" s="11">
        <v>2169</v>
      </c>
      <c r="M33" s="18"/>
      <c r="N33" s="18"/>
    </row>
    <row r="34" spans="1:14" s="14" customFormat="1" ht="16.7" customHeight="1" x14ac:dyDescent="0.15">
      <c r="A34" s="15" t="s">
        <v>73</v>
      </c>
      <c r="B34" s="11">
        <f t="shared" si="9"/>
        <v>5577</v>
      </c>
      <c r="C34" s="11">
        <v>2909</v>
      </c>
      <c r="D34" s="19">
        <v>2668</v>
      </c>
      <c r="E34" s="12" t="s">
        <v>74</v>
      </c>
      <c r="F34" s="11">
        <f t="shared" si="10"/>
        <v>9445</v>
      </c>
      <c r="G34" s="11">
        <v>4901</v>
      </c>
      <c r="H34" s="19">
        <v>4544</v>
      </c>
      <c r="I34" s="12" t="s">
        <v>75</v>
      </c>
      <c r="J34" s="11">
        <f t="shared" si="11"/>
        <v>3081</v>
      </c>
      <c r="K34" s="11">
        <v>1199</v>
      </c>
      <c r="L34" s="11">
        <v>1882</v>
      </c>
      <c r="M34" s="18"/>
      <c r="N34" s="18"/>
    </row>
    <row r="35" spans="1:14" s="14" customFormat="1" ht="16.7" customHeight="1" x14ac:dyDescent="0.15">
      <c r="A35" s="15" t="s">
        <v>76</v>
      </c>
      <c r="B35" s="11">
        <f t="shared" si="9"/>
        <v>6862</v>
      </c>
      <c r="C35" s="11">
        <v>3614</v>
      </c>
      <c r="D35" s="19">
        <v>3248</v>
      </c>
      <c r="E35" s="12" t="s">
        <v>77</v>
      </c>
      <c r="F35" s="11">
        <f t="shared" si="10"/>
        <v>9238</v>
      </c>
      <c r="G35" s="11">
        <v>4777</v>
      </c>
      <c r="H35" s="19">
        <v>4461</v>
      </c>
      <c r="I35" s="12" t="s">
        <v>78</v>
      </c>
      <c r="J35" s="11">
        <f t="shared" si="11"/>
        <v>2731</v>
      </c>
      <c r="K35" s="11">
        <v>1026</v>
      </c>
      <c r="L35" s="11">
        <v>1705</v>
      </c>
      <c r="M35" s="18"/>
      <c r="N35" s="18"/>
    </row>
    <row r="36" spans="1:14" s="14" customFormat="1" ht="16.7" customHeight="1" x14ac:dyDescent="0.15">
      <c r="A36" s="15"/>
      <c r="B36" s="20"/>
      <c r="C36" s="20"/>
      <c r="D36" s="21"/>
      <c r="E36" s="12"/>
      <c r="F36" s="20"/>
      <c r="G36" s="20"/>
      <c r="H36" s="21"/>
      <c r="I36" s="12"/>
      <c r="J36" s="20"/>
      <c r="K36" s="20"/>
      <c r="L36" s="22"/>
      <c r="M36" s="18"/>
      <c r="N36" s="18"/>
    </row>
    <row r="37" spans="1:14" s="14" customFormat="1" ht="16.7" customHeight="1" x14ac:dyDescent="0.15">
      <c r="A37" s="15" t="s">
        <v>79</v>
      </c>
      <c r="B37" s="10">
        <f>SUM(C37:D37)</f>
        <v>36231</v>
      </c>
      <c r="C37" s="11">
        <f>SUM(C38:C42)</f>
        <v>19208</v>
      </c>
      <c r="D37" s="11">
        <f>SUM(D38:D42)</f>
        <v>17023</v>
      </c>
      <c r="E37" s="17" t="s">
        <v>80</v>
      </c>
      <c r="F37" s="10">
        <f>SUM(G37:H37)</f>
        <v>41741</v>
      </c>
      <c r="G37" s="11">
        <f>SUM(G38:G42)</f>
        <v>21686</v>
      </c>
      <c r="H37" s="11">
        <f>SUM(H38:H42)</f>
        <v>20055</v>
      </c>
      <c r="I37" s="17" t="s">
        <v>81</v>
      </c>
      <c r="J37" s="10">
        <f>SUM(K37:L37)</f>
        <v>7912</v>
      </c>
      <c r="K37" s="11">
        <f>SUM(K38:K42)</f>
        <v>2500</v>
      </c>
      <c r="L37" s="11">
        <f>SUM(L38:L42)</f>
        <v>5412</v>
      </c>
      <c r="M37" s="18"/>
      <c r="N37" s="18"/>
    </row>
    <row r="38" spans="1:14" s="14" customFormat="1" ht="16.7" customHeight="1" x14ac:dyDescent="0.15">
      <c r="A38" s="15" t="s">
        <v>82</v>
      </c>
      <c r="B38" s="11">
        <f>SUM(C38:D38)</f>
        <v>7368</v>
      </c>
      <c r="C38" s="11">
        <v>3921</v>
      </c>
      <c r="D38" s="11">
        <v>3447</v>
      </c>
      <c r="E38" s="12" t="s">
        <v>83</v>
      </c>
      <c r="F38" s="11">
        <f>SUM(G38:H38)</f>
        <v>8838</v>
      </c>
      <c r="G38" s="11">
        <v>4579</v>
      </c>
      <c r="H38" s="11">
        <v>4259</v>
      </c>
      <c r="I38" s="12" t="s">
        <v>84</v>
      </c>
      <c r="J38" s="11">
        <f>SUM(K38:L38)</f>
        <v>2216</v>
      </c>
      <c r="K38" s="11">
        <v>765</v>
      </c>
      <c r="L38" s="11">
        <v>1451</v>
      </c>
      <c r="M38" s="18"/>
      <c r="N38" s="18"/>
    </row>
    <row r="39" spans="1:14" s="14" customFormat="1" ht="16.7" customHeight="1" x14ac:dyDescent="0.15">
      <c r="A39" s="15" t="s">
        <v>85</v>
      </c>
      <c r="B39" s="11">
        <f t="shared" ref="B39:B42" si="12">SUM(C39:D39)</f>
        <v>7445</v>
      </c>
      <c r="C39" s="11">
        <v>3973</v>
      </c>
      <c r="D39" s="19">
        <v>3472</v>
      </c>
      <c r="E39" s="12" t="s">
        <v>86</v>
      </c>
      <c r="F39" s="11">
        <f t="shared" ref="F39:F42" si="13">SUM(G39:H39)</f>
        <v>9007</v>
      </c>
      <c r="G39" s="11">
        <v>4659</v>
      </c>
      <c r="H39" s="19">
        <v>4348</v>
      </c>
      <c r="I39" s="12" t="s">
        <v>87</v>
      </c>
      <c r="J39" s="11">
        <f t="shared" ref="J39:J42" si="14">SUM(K39:L39)</f>
        <v>1918</v>
      </c>
      <c r="K39" s="11">
        <v>643</v>
      </c>
      <c r="L39" s="11">
        <v>1275</v>
      </c>
      <c r="M39" s="18"/>
      <c r="N39" s="18"/>
    </row>
    <row r="40" spans="1:14" s="14" customFormat="1" ht="16.7" customHeight="1" x14ac:dyDescent="0.15">
      <c r="A40" s="15" t="s">
        <v>88</v>
      </c>
      <c r="B40" s="11">
        <f t="shared" si="12"/>
        <v>7646</v>
      </c>
      <c r="C40" s="11">
        <v>4068</v>
      </c>
      <c r="D40" s="19">
        <v>3578</v>
      </c>
      <c r="E40" s="12" t="s">
        <v>89</v>
      </c>
      <c r="F40" s="11">
        <f t="shared" si="13"/>
        <v>8865</v>
      </c>
      <c r="G40" s="11">
        <v>4621</v>
      </c>
      <c r="H40" s="19">
        <v>4244</v>
      </c>
      <c r="I40" s="12" t="s">
        <v>90</v>
      </c>
      <c r="J40" s="11">
        <f t="shared" si="14"/>
        <v>1576</v>
      </c>
      <c r="K40" s="11">
        <v>488</v>
      </c>
      <c r="L40" s="11">
        <v>1088</v>
      </c>
      <c r="M40" s="18"/>
      <c r="N40" s="18"/>
    </row>
    <row r="41" spans="1:14" s="14" customFormat="1" ht="16.7" customHeight="1" x14ac:dyDescent="0.15">
      <c r="A41" s="15" t="s">
        <v>91</v>
      </c>
      <c r="B41" s="11">
        <f t="shared" si="12"/>
        <v>6980</v>
      </c>
      <c r="C41" s="11">
        <v>3658</v>
      </c>
      <c r="D41" s="19">
        <v>3322</v>
      </c>
      <c r="E41" s="12" t="s">
        <v>92</v>
      </c>
      <c r="F41" s="11">
        <f t="shared" si="13"/>
        <v>6604</v>
      </c>
      <c r="G41" s="11">
        <v>3435</v>
      </c>
      <c r="H41" s="19">
        <v>3169</v>
      </c>
      <c r="I41" s="12" t="s">
        <v>93</v>
      </c>
      <c r="J41" s="11">
        <f t="shared" si="14"/>
        <v>1259</v>
      </c>
      <c r="K41" s="11">
        <v>353</v>
      </c>
      <c r="L41" s="11">
        <v>906</v>
      </c>
      <c r="M41" s="18"/>
      <c r="N41" s="18"/>
    </row>
    <row r="42" spans="1:14" s="14" customFormat="1" ht="16.7" customHeight="1" x14ac:dyDescent="0.15">
      <c r="A42" s="15" t="s">
        <v>94</v>
      </c>
      <c r="B42" s="11">
        <f t="shared" si="12"/>
        <v>6792</v>
      </c>
      <c r="C42" s="11">
        <v>3588</v>
      </c>
      <c r="D42" s="19">
        <v>3204</v>
      </c>
      <c r="E42" s="12" t="s">
        <v>95</v>
      </c>
      <c r="F42" s="11">
        <f t="shared" si="13"/>
        <v>8427</v>
      </c>
      <c r="G42" s="11">
        <v>4392</v>
      </c>
      <c r="H42" s="19">
        <v>4035</v>
      </c>
      <c r="I42" s="12" t="s">
        <v>96</v>
      </c>
      <c r="J42" s="11">
        <f t="shared" si="14"/>
        <v>943</v>
      </c>
      <c r="K42" s="11">
        <v>251</v>
      </c>
      <c r="L42" s="11">
        <v>692</v>
      </c>
      <c r="M42" s="18"/>
      <c r="N42" s="18"/>
    </row>
    <row r="43" spans="1:14" s="14" customFormat="1" ht="16.7" customHeight="1" x14ac:dyDescent="0.15">
      <c r="A43" s="15"/>
      <c r="B43" s="20"/>
      <c r="C43" s="20"/>
      <c r="D43" s="21"/>
      <c r="E43" s="12"/>
      <c r="F43" s="20"/>
      <c r="G43" s="20"/>
      <c r="H43" s="21"/>
      <c r="I43" s="12"/>
      <c r="J43" s="20"/>
      <c r="K43" s="20"/>
      <c r="L43" s="22"/>
      <c r="M43" s="18"/>
      <c r="N43" s="18"/>
    </row>
    <row r="44" spans="1:14" s="14" customFormat="1" ht="16.7" customHeight="1" x14ac:dyDescent="0.15">
      <c r="A44" s="15" t="s">
        <v>97</v>
      </c>
      <c r="B44" s="10">
        <f>SUM(C44:D44)</f>
        <v>29193</v>
      </c>
      <c r="C44" s="11">
        <f>SUM(C45:C49)</f>
        <v>15491</v>
      </c>
      <c r="D44" s="11">
        <f>SUM(D45:D49)</f>
        <v>13702</v>
      </c>
      <c r="E44" s="17" t="s">
        <v>98</v>
      </c>
      <c r="F44" s="10">
        <f>SUM(G44:H44)</f>
        <v>34999</v>
      </c>
      <c r="G44" s="11">
        <f>SUM(G45:G49)</f>
        <v>17836</v>
      </c>
      <c r="H44" s="11">
        <f>SUM(H45:H49)</f>
        <v>17163</v>
      </c>
      <c r="I44" s="17" t="s">
        <v>99</v>
      </c>
      <c r="J44" s="10">
        <f>SUM(K44:L44)</f>
        <v>2181</v>
      </c>
      <c r="K44" s="11">
        <f>SUM(K45:K49)</f>
        <v>473</v>
      </c>
      <c r="L44" s="11">
        <f>SUM(L45:L49)</f>
        <v>1708</v>
      </c>
      <c r="M44" s="18"/>
      <c r="N44" s="18"/>
    </row>
    <row r="45" spans="1:14" s="14" customFormat="1" ht="16.7" customHeight="1" x14ac:dyDescent="0.15">
      <c r="A45" s="15" t="s">
        <v>100</v>
      </c>
      <c r="B45" s="11">
        <f>SUM(C45:D45)</f>
        <v>6209</v>
      </c>
      <c r="C45" s="11">
        <v>3314</v>
      </c>
      <c r="D45" s="11">
        <v>2895</v>
      </c>
      <c r="E45" s="12" t="s">
        <v>101</v>
      </c>
      <c r="F45" s="11">
        <f>SUM(G45:H45)</f>
        <v>7852</v>
      </c>
      <c r="G45" s="11">
        <v>3976</v>
      </c>
      <c r="H45" s="11">
        <v>3876</v>
      </c>
      <c r="I45" s="23" t="s">
        <v>102</v>
      </c>
      <c r="J45" s="10">
        <f>SUM(K45:L45)</f>
        <v>749</v>
      </c>
      <c r="K45" s="11">
        <v>196</v>
      </c>
      <c r="L45" s="11">
        <v>553</v>
      </c>
      <c r="M45" s="18"/>
      <c r="N45" s="18"/>
    </row>
    <row r="46" spans="1:14" s="14" customFormat="1" ht="16.7" customHeight="1" x14ac:dyDescent="0.15">
      <c r="A46" s="15" t="s">
        <v>103</v>
      </c>
      <c r="B46" s="11">
        <f t="shared" ref="B46:B49" si="15">SUM(C46:D46)</f>
        <v>6117</v>
      </c>
      <c r="C46" s="11">
        <v>3250</v>
      </c>
      <c r="D46" s="19">
        <v>2867</v>
      </c>
      <c r="E46" s="12" t="s">
        <v>104</v>
      </c>
      <c r="F46" s="11">
        <f t="shared" ref="F46:F49" si="16">SUM(G46:H46)</f>
        <v>7283</v>
      </c>
      <c r="G46" s="11">
        <v>3774</v>
      </c>
      <c r="H46" s="19">
        <v>3509</v>
      </c>
      <c r="I46" s="12" t="s">
        <v>105</v>
      </c>
      <c r="J46" s="11">
        <f t="shared" ref="J46:J49" si="17">SUM(K46:L46)</f>
        <v>538</v>
      </c>
      <c r="K46" s="11">
        <v>114</v>
      </c>
      <c r="L46" s="11">
        <v>424</v>
      </c>
      <c r="M46" s="18"/>
      <c r="N46" s="18"/>
    </row>
    <row r="47" spans="1:14" s="14" customFormat="1" ht="16.7" customHeight="1" x14ac:dyDescent="0.15">
      <c r="A47" s="15" t="s">
        <v>106</v>
      </c>
      <c r="B47" s="11">
        <f t="shared" si="15"/>
        <v>5779</v>
      </c>
      <c r="C47" s="11">
        <v>3068</v>
      </c>
      <c r="D47" s="19">
        <v>2711</v>
      </c>
      <c r="E47" s="12" t="s">
        <v>107</v>
      </c>
      <c r="F47" s="11">
        <f t="shared" si="16"/>
        <v>6915</v>
      </c>
      <c r="G47" s="11">
        <v>3502</v>
      </c>
      <c r="H47" s="19">
        <v>3413</v>
      </c>
      <c r="I47" s="12" t="s">
        <v>108</v>
      </c>
      <c r="J47" s="11">
        <f t="shared" si="17"/>
        <v>383</v>
      </c>
      <c r="K47" s="11">
        <v>77</v>
      </c>
      <c r="L47" s="11">
        <v>306</v>
      </c>
      <c r="M47" s="18"/>
      <c r="N47" s="18"/>
    </row>
    <row r="48" spans="1:14" s="14" customFormat="1" ht="16.7" customHeight="1" x14ac:dyDescent="0.15">
      <c r="A48" s="15" t="s">
        <v>109</v>
      </c>
      <c r="B48" s="11">
        <f t="shared" si="15"/>
        <v>5659</v>
      </c>
      <c r="C48" s="11">
        <v>2951</v>
      </c>
      <c r="D48" s="19">
        <v>2708</v>
      </c>
      <c r="E48" s="12" t="s">
        <v>110</v>
      </c>
      <c r="F48" s="11">
        <f t="shared" si="16"/>
        <v>6428</v>
      </c>
      <c r="G48" s="11">
        <v>3252</v>
      </c>
      <c r="H48" s="19">
        <v>3176</v>
      </c>
      <c r="I48" s="12" t="s">
        <v>111</v>
      </c>
      <c r="J48" s="11">
        <f t="shared" si="17"/>
        <v>290</v>
      </c>
      <c r="K48" s="11">
        <v>52</v>
      </c>
      <c r="L48" s="11">
        <v>238</v>
      </c>
      <c r="M48" s="18"/>
      <c r="N48" s="18"/>
    </row>
    <row r="49" spans="1:14" s="14" customFormat="1" ht="16.7" customHeight="1" x14ac:dyDescent="0.15">
      <c r="A49" s="15" t="s">
        <v>112</v>
      </c>
      <c r="B49" s="11">
        <f t="shared" si="15"/>
        <v>5429</v>
      </c>
      <c r="C49" s="11">
        <v>2908</v>
      </c>
      <c r="D49" s="19">
        <v>2521</v>
      </c>
      <c r="E49" s="12" t="s">
        <v>113</v>
      </c>
      <c r="F49" s="11">
        <f t="shared" si="16"/>
        <v>6521</v>
      </c>
      <c r="G49" s="11">
        <v>3332</v>
      </c>
      <c r="H49" s="19">
        <v>3189</v>
      </c>
      <c r="I49" s="12" t="s">
        <v>114</v>
      </c>
      <c r="J49" s="11">
        <f t="shared" si="17"/>
        <v>221</v>
      </c>
      <c r="K49" s="11">
        <v>34</v>
      </c>
      <c r="L49" s="11">
        <v>187</v>
      </c>
      <c r="M49" s="18"/>
      <c r="N49" s="18"/>
    </row>
    <row r="50" spans="1:14" s="14" customFormat="1" ht="16.7" customHeight="1" x14ac:dyDescent="0.15">
      <c r="A50" s="15"/>
      <c r="B50" s="20"/>
      <c r="C50" s="20"/>
      <c r="D50" s="21"/>
      <c r="E50" s="12"/>
      <c r="F50" s="20"/>
      <c r="G50" s="20"/>
      <c r="H50" s="21"/>
      <c r="I50" s="12"/>
      <c r="J50" s="20"/>
      <c r="K50" s="20"/>
      <c r="L50" s="22"/>
      <c r="M50" s="18"/>
      <c r="N50" s="18"/>
    </row>
    <row r="51" spans="1:14" s="14" customFormat="1" ht="16.7" customHeight="1" x14ac:dyDescent="0.15">
      <c r="A51" s="15" t="s">
        <v>115</v>
      </c>
      <c r="B51" s="10">
        <f>SUM(C51:D51)</f>
        <v>26904</v>
      </c>
      <c r="C51" s="11">
        <f>SUM(C52:C56)</f>
        <v>14442</v>
      </c>
      <c r="D51" s="11">
        <f>SUM(D52:D56)</f>
        <v>12462</v>
      </c>
      <c r="E51" s="17" t="s">
        <v>116</v>
      </c>
      <c r="F51" s="10">
        <f>SUM(G51:H51)</f>
        <v>30459</v>
      </c>
      <c r="G51" s="11">
        <f>SUM(G52:G56)</f>
        <v>15050</v>
      </c>
      <c r="H51" s="11">
        <f>SUM(H52:H56)</f>
        <v>15409</v>
      </c>
      <c r="I51" s="24" t="s">
        <v>117</v>
      </c>
      <c r="J51" s="10">
        <f>SUM(K51:L51)</f>
        <v>324</v>
      </c>
      <c r="K51" s="11">
        <f>SUM(K52:K56)</f>
        <v>45</v>
      </c>
      <c r="L51" s="11">
        <f>SUM(L52:L56)</f>
        <v>279</v>
      </c>
      <c r="M51" s="18"/>
      <c r="N51" s="18"/>
    </row>
    <row r="52" spans="1:14" s="14" customFormat="1" ht="16.7" customHeight="1" x14ac:dyDescent="0.15">
      <c r="A52" s="15" t="s">
        <v>118</v>
      </c>
      <c r="B52" s="11">
        <f>SUM(C52:D52)</f>
        <v>5566</v>
      </c>
      <c r="C52" s="11">
        <v>2993</v>
      </c>
      <c r="D52" s="11">
        <v>2573</v>
      </c>
      <c r="E52" s="12" t="s">
        <v>119</v>
      </c>
      <c r="F52" s="11">
        <f>SUM(G52:H52)</f>
        <v>6287</v>
      </c>
      <c r="G52" s="11">
        <v>3172</v>
      </c>
      <c r="H52" s="11">
        <v>3115</v>
      </c>
      <c r="I52" s="12" t="s">
        <v>120</v>
      </c>
      <c r="J52" s="11">
        <f>SUM(K52:L52)</f>
        <v>127</v>
      </c>
      <c r="K52" s="11">
        <v>14</v>
      </c>
      <c r="L52" s="11">
        <v>113</v>
      </c>
      <c r="M52" s="18"/>
      <c r="N52" s="18"/>
    </row>
    <row r="53" spans="1:14" s="14" customFormat="1" ht="16.7" customHeight="1" x14ac:dyDescent="0.15">
      <c r="A53" s="15" t="s">
        <v>121</v>
      </c>
      <c r="B53" s="11">
        <f t="shared" ref="B53:B56" si="18">SUM(C53:D53)</f>
        <v>5298</v>
      </c>
      <c r="C53" s="11">
        <v>2889</v>
      </c>
      <c r="D53" s="19">
        <v>2409</v>
      </c>
      <c r="E53" s="12" t="s">
        <v>122</v>
      </c>
      <c r="F53" s="11">
        <f t="shared" ref="F53:F56" si="19">SUM(G53:H53)</f>
        <v>6143</v>
      </c>
      <c r="G53" s="11">
        <v>3091</v>
      </c>
      <c r="H53" s="19">
        <v>3052</v>
      </c>
      <c r="I53" s="12" t="s">
        <v>123</v>
      </c>
      <c r="J53" s="11">
        <f t="shared" ref="J53:J55" si="20">SUM(K53:L53)</f>
        <v>73</v>
      </c>
      <c r="K53" s="11">
        <v>13</v>
      </c>
      <c r="L53" s="11">
        <v>60</v>
      </c>
      <c r="M53" s="18"/>
      <c r="N53" s="18"/>
    </row>
    <row r="54" spans="1:14" s="14" customFormat="1" ht="16.7" customHeight="1" x14ac:dyDescent="0.15">
      <c r="A54" s="15" t="s">
        <v>124</v>
      </c>
      <c r="B54" s="11">
        <f t="shared" si="18"/>
        <v>5425</v>
      </c>
      <c r="C54" s="11">
        <v>2911</v>
      </c>
      <c r="D54" s="19">
        <v>2514</v>
      </c>
      <c r="E54" s="12" t="s">
        <v>125</v>
      </c>
      <c r="F54" s="11">
        <f t="shared" si="19"/>
        <v>5810</v>
      </c>
      <c r="G54" s="11">
        <v>2894</v>
      </c>
      <c r="H54" s="19">
        <v>2916</v>
      </c>
      <c r="I54" s="12" t="s">
        <v>126</v>
      </c>
      <c r="J54" s="11">
        <f t="shared" si="20"/>
        <v>55</v>
      </c>
      <c r="K54" s="11">
        <v>10</v>
      </c>
      <c r="L54" s="11">
        <v>45</v>
      </c>
      <c r="M54" s="18"/>
      <c r="N54" s="18"/>
    </row>
    <row r="55" spans="1:14" s="14" customFormat="1" ht="16.7" customHeight="1" x14ac:dyDescent="0.15">
      <c r="A55" s="15" t="s">
        <v>127</v>
      </c>
      <c r="B55" s="11">
        <f t="shared" si="18"/>
        <v>5325</v>
      </c>
      <c r="C55" s="11">
        <v>2852</v>
      </c>
      <c r="D55" s="19">
        <v>2473</v>
      </c>
      <c r="E55" s="12" t="s">
        <v>128</v>
      </c>
      <c r="F55" s="11">
        <f t="shared" si="19"/>
        <v>5946</v>
      </c>
      <c r="G55" s="11">
        <v>2825</v>
      </c>
      <c r="H55" s="19">
        <v>3121</v>
      </c>
      <c r="I55" s="12" t="s">
        <v>129</v>
      </c>
      <c r="J55" s="11">
        <f t="shared" si="20"/>
        <v>69</v>
      </c>
      <c r="K55" s="11">
        <v>8</v>
      </c>
      <c r="L55" s="11">
        <v>61</v>
      </c>
      <c r="M55" s="18"/>
      <c r="N55" s="18"/>
    </row>
    <row r="56" spans="1:14" s="14" customFormat="1" ht="16.7" customHeight="1" x14ac:dyDescent="0.15">
      <c r="A56" s="15" t="s">
        <v>130</v>
      </c>
      <c r="B56" s="11">
        <f t="shared" si="18"/>
        <v>5290</v>
      </c>
      <c r="C56" s="11">
        <v>2797</v>
      </c>
      <c r="D56" s="19">
        <v>2493</v>
      </c>
      <c r="E56" s="12" t="s">
        <v>131</v>
      </c>
      <c r="F56" s="11">
        <f t="shared" si="19"/>
        <v>6273</v>
      </c>
      <c r="G56" s="11">
        <v>3068</v>
      </c>
      <c r="H56" s="19">
        <v>3205</v>
      </c>
      <c r="I56" s="25"/>
      <c r="J56" s="11"/>
      <c r="K56" s="11"/>
      <c r="L56" s="11"/>
      <c r="M56" s="18"/>
      <c r="N56" s="18"/>
    </row>
    <row r="57" spans="1:14" s="14" customFormat="1" ht="16.7" customHeight="1" x14ac:dyDescent="0.15">
      <c r="A57" s="26"/>
      <c r="B57" s="27" t="s">
        <v>132</v>
      </c>
      <c r="C57" s="28" t="s">
        <v>132</v>
      </c>
      <c r="D57" s="28" t="s">
        <v>132</v>
      </c>
      <c r="E57" s="29" t="s">
        <v>132</v>
      </c>
      <c r="F57" s="28" t="s">
        <v>132</v>
      </c>
      <c r="G57" s="28"/>
      <c r="H57" s="28" t="s">
        <v>132</v>
      </c>
      <c r="I57" s="30"/>
      <c r="J57" s="28"/>
      <c r="K57" s="31"/>
      <c r="L57" s="31"/>
      <c r="M57" s="18"/>
      <c r="N57" s="18"/>
    </row>
    <row r="58" spans="1:14" ht="6.95" customHeight="1" thickBot="1" x14ac:dyDescent="0.2">
      <c r="A58" s="32"/>
      <c r="B58" s="33"/>
      <c r="C58" s="33"/>
      <c r="D58" s="33"/>
      <c r="E58" s="34"/>
      <c r="F58" s="33"/>
      <c r="G58" s="33"/>
      <c r="H58" s="33"/>
      <c r="I58" s="34"/>
      <c r="J58" s="33"/>
      <c r="K58" s="33"/>
      <c r="L58" s="33"/>
    </row>
    <row r="59" spans="1:14" ht="18" customHeight="1" x14ac:dyDescent="0.15">
      <c r="A59" s="44" t="s">
        <v>133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</sheetData>
  <mergeCells count="15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59:L59"/>
  </mergeCells>
  <phoneticPr fontId="2"/>
  <pageMargins left="0.39370078740157483" right="0.39370078740157483" top="0.98425196850393704" bottom="0.82677165354330717" header="0.51181102362204722" footer="0.51181102362204722"/>
  <pageSetup paperSize="9" scale="62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2025-03-18T01:10:09Z</dcterms:created>
  <dcterms:modified xsi:type="dcterms:W3CDTF">2025-03-18T02:35:29Z</dcterms:modified>
</cp:coreProperties>
</file>