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202300"/>
  <mc:AlternateContent xmlns:mc="http://schemas.openxmlformats.org/markup-compatibility/2006">
    <mc:Choice Requires="x15">
      <x15ac:absPath xmlns:x15ac="http://schemas.microsoft.com/office/spreadsheetml/2010/11/ac" url="C:\Users\705222\Desktop\NumericSheets\"/>
    </mc:Choice>
  </mc:AlternateContent>
  <xr:revisionPtr revIDLastSave="0" documentId="8_{4C94AF3B-0F55-4CDB-B356-C61894D4C324}" xr6:coauthVersionLast="47" xr6:coauthVersionMax="47" xr10:uidLastSave="{00000000-0000-0000-0000-000000000000}"/>
  <bookViews>
    <workbookView xWindow="-120" yWindow="-120" windowWidth="29040" windowHeight="15720" xr2:uid="{A737ADC7-D6DE-4217-95C9-04904A4F0E9A}"/>
  </bookViews>
  <sheets>
    <sheet name="146" sheetId="1" r:id="rId1"/>
  </sheets>
  <definedNames>
    <definedName name="_xlnm.Print_Area" localSheetId="0">'146'!$A$1:$M$86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69" i="1" l="1"/>
  <c r="K69" i="1"/>
  <c r="I69" i="1"/>
  <c r="G69" i="1"/>
  <c r="M62" i="1"/>
  <c r="L62" i="1"/>
  <c r="K62" i="1"/>
  <c r="J62" i="1"/>
  <c r="I62" i="1"/>
  <c r="H62" i="1"/>
  <c r="G62" i="1"/>
  <c r="F62" i="1"/>
  <c r="M39" i="1"/>
  <c r="L39" i="1"/>
  <c r="K39" i="1"/>
  <c r="J39" i="1"/>
  <c r="I39" i="1"/>
  <c r="H39" i="1"/>
  <c r="G39" i="1"/>
  <c r="F39" i="1"/>
  <c r="F9" i="1" s="1"/>
  <c r="M36" i="1"/>
  <c r="L36" i="1"/>
  <c r="M33" i="1"/>
  <c r="L33" i="1"/>
  <c r="M25" i="1"/>
  <c r="L25" i="1"/>
  <c r="M22" i="1"/>
  <c r="M11" i="1" s="1"/>
  <c r="M9" i="1" s="1"/>
  <c r="L22" i="1"/>
  <c r="L11" i="1" s="1"/>
  <c r="L9" i="1" s="1"/>
  <c r="K11" i="1"/>
  <c r="K9" i="1" s="1"/>
  <c r="J11" i="1"/>
  <c r="I11" i="1"/>
  <c r="H11" i="1"/>
  <c r="G11" i="1"/>
  <c r="F11" i="1"/>
  <c r="J9" i="1"/>
  <c r="I9" i="1"/>
  <c r="H9" i="1"/>
  <c r="G9" i="1"/>
</calcChain>
</file>

<file path=xl/sharedStrings.xml><?xml version="1.0" encoding="utf-8"?>
<sst xmlns="http://schemas.openxmlformats.org/spreadsheetml/2006/main" count="103" uniqueCount="67">
  <si>
    <t xml:space="preserve">  146   介護保険の給付状況</t>
    <rPh sb="8" eb="10">
      <t>カイゴ</t>
    </rPh>
    <rPh sb="10" eb="12">
      <t>ホケン</t>
    </rPh>
    <rPh sb="13" eb="15">
      <t>キュウフ</t>
    </rPh>
    <rPh sb="15" eb="17">
      <t>ジョウキョウ</t>
    </rPh>
    <phoneticPr fontId="4"/>
  </si>
  <si>
    <t>（単位　千円）</t>
    <phoneticPr fontId="4"/>
  </si>
  <si>
    <t>サービスの種類</t>
    <phoneticPr fontId="4"/>
  </si>
  <si>
    <t>令和3年度</t>
    <rPh sb="0" eb="2">
      <t>レイワ</t>
    </rPh>
    <rPh sb="3" eb="5">
      <t>ネンド</t>
    </rPh>
    <rPh sb="4" eb="5">
      <t>ド</t>
    </rPh>
    <phoneticPr fontId="3"/>
  </si>
  <si>
    <t>4</t>
    <phoneticPr fontId="3"/>
  </si>
  <si>
    <t>5</t>
    <phoneticPr fontId="3"/>
  </si>
  <si>
    <t>6</t>
    <phoneticPr fontId="3"/>
  </si>
  <si>
    <t>件数</t>
    <phoneticPr fontId="4"/>
  </si>
  <si>
    <t>金額</t>
    <rPh sb="0" eb="2">
      <t>キンガク</t>
    </rPh>
    <phoneticPr fontId="4"/>
  </si>
  <si>
    <t>総　　　　　　　　　　　数</t>
    <phoneticPr fontId="4"/>
  </si>
  <si>
    <t>居宅介護サービス</t>
    <rPh sb="0" eb="1">
      <t>キョ</t>
    </rPh>
    <rPh sb="1" eb="2">
      <t>タク</t>
    </rPh>
    <rPh sb="2" eb="4">
      <t>カイゴ</t>
    </rPh>
    <phoneticPr fontId="4"/>
  </si>
  <si>
    <t>訪問介護</t>
    <phoneticPr fontId="4"/>
  </si>
  <si>
    <t>訪問入浴介護</t>
    <rPh sb="4" eb="6">
      <t>カイゴ</t>
    </rPh>
    <phoneticPr fontId="4"/>
  </si>
  <si>
    <t>訪問看護</t>
    <phoneticPr fontId="4"/>
  </si>
  <si>
    <t>訪問リハビリテーション</t>
    <phoneticPr fontId="4"/>
  </si>
  <si>
    <t>通所介護</t>
    <phoneticPr fontId="4"/>
  </si>
  <si>
    <t>通所リハビリテーション</t>
    <phoneticPr fontId="4"/>
  </si>
  <si>
    <t>福祉用具貸与</t>
    <phoneticPr fontId="4"/>
  </si>
  <si>
    <t>短期入所生活介護</t>
    <phoneticPr fontId="4"/>
  </si>
  <si>
    <t>短期入所療養介護</t>
    <phoneticPr fontId="4"/>
  </si>
  <si>
    <t>居宅療養管理指導</t>
    <phoneticPr fontId="4"/>
  </si>
  <si>
    <t>特定施設入居者生活介護</t>
    <rPh sb="5" eb="6">
      <t>キョ</t>
    </rPh>
    <phoneticPr fontId="4"/>
  </si>
  <si>
    <t>ケアプラン作成</t>
    <phoneticPr fontId="4"/>
  </si>
  <si>
    <t>住宅改修費</t>
    <rPh sb="0" eb="2">
      <t>ジュウタク</t>
    </rPh>
    <rPh sb="4" eb="5">
      <t>ヒ</t>
    </rPh>
    <phoneticPr fontId="4"/>
  </si>
  <si>
    <t>福祉用具購入費</t>
    <rPh sb="0" eb="2">
      <t>フクシ</t>
    </rPh>
    <rPh sb="6" eb="7">
      <t>ヒ</t>
    </rPh>
    <phoneticPr fontId="4"/>
  </si>
  <si>
    <t>夜間対応型訪問介護</t>
    <phoneticPr fontId="4"/>
  </si>
  <si>
    <t>認知症対応型通所介護</t>
    <phoneticPr fontId="4"/>
  </si>
  <si>
    <t>小規模多機能型居宅介護</t>
    <rPh sb="0" eb="3">
      <t>ショウキボ</t>
    </rPh>
    <rPh sb="3" eb="6">
      <t>タキノウ</t>
    </rPh>
    <rPh sb="6" eb="7">
      <t>ガタ</t>
    </rPh>
    <rPh sb="7" eb="9">
      <t>キョタク</t>
    </rPh>
    <rPh sb="9" eb="11">
      <t>カイゴ</t>
    </rPh>
    <phoneticPr fontId="4"/>
  </si>
  <si>
    <t>認知症対応型共同生活介護</t>
    <phoneticPr fontId="4"/>
  </si>
  <si>
    <t>地域密着型介護老人福祉施設</t>
    <rPh sb="0" eb="2">
      <t>チイキ</t>
    </rPh>
    <rPh sb="2" eb="4">
      <t>ミッチャク</t>
    </rPh>
    <rPh sb="4" eb="5">
      <t>ガタ</t>
    </rPh>
    <rPh sb="5" eb="7">
      <t>カイゴ</t>
    </rPh>
    <rPh sb="7" eb="9">
      <t>ロウジン</t>
    </rPh>
    <rPh sb="9" eb="11">
      <t>フクシ</t>
    </rPh>
    <rPh sb="11" eb="13">
      <t>シセツ</t>
    </rPh>
    <phoneticPr fontId="4"/>
  </si>
  <si>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4"/>
  </si>
  <si>
    <t>看護小規模多機能型居宅介護</t>
    <rPh sb="0" eb="2">
      <t>カンゴ</t>
    </rPh>
    <rPh sb="2" eb="5">
      <t>ショウキボ</t>
    </rPh>
    <rPh sb="5" eb="8">
      <t>タキノウ</t>
    </rPh>
    <rPh sb="8" eb="9">
      <t>ガタ</t>
    </rPh>
    <rPh sb="9" eb="11">
      <t>キョタク</t>
    </rPh>
    <rPh sb="11" eb="13">
      <t>カイゴ</t>
    </rPh>
    <phoneticPr fontId="3"/>
  </si>
  <si>
    <t>地域密着型通所介護</t>
    <rPh sb="0" eb="2">
      <t>チイキ</t>
    </rPh>
    <rPh sb="2" eb="5">
      <t>ミッチャクガタ</t>
    </rPh>
    <rPh sb="5" eb="7">
      <t>ツウショ</t>
    </rPh>
    <rPh sb="7" eb="9">
      <t>カイゴ</t>
    </rPh>
    <phoneticPr fontId="3"/>
  </si>
  <si>
    <t>介護予防サービス</t>
    <rPh sb="0" eb="2">
      <t>カイゴ</t>
    </rPh>
    <rPh sb="2" eb="4">
      <t>ヨボウ</t>
    </rPh>
    <phoneticPr fontId="4"/>
  </si>
  <si>
    <t>介護予防訪問介護</t>
    <rPh sb="0" eb="2">
      <t>カイゴ</t>
    </rPh>
    <rPh sb="2" eb="4">
      <t>ヨボウ</t>
    </rPh>
    <phoneticPr fontId="4"/>
  </si>
  <si>
    <t>-</t>
  </si>
  <si>
    <t>-</t>
    <phoneticPr fontId="3"/>
  </si>
  <si>
    <t>-</t>
    <phoneticPr fontId="12"/>
  </si>
  <si>
    <t>介護予防訪問入浴介護</t>
    <rPh sb="0" eb="2">
      <t>カイゴ</t>
    </rPh>
    <rPh sb="2" eb="4">
      <t>ヨボウ</t>
    </rPh>
    <rPh sb="8" eb="10">
      <t>カイゴ</t>
    </rPh>
    <phoneticPr fontId="4"/>
  </si>
  <si>
    <t>介護予防訪問看護</t>
    <phoneticPr fontId="4"/>
  </si>
  <si>
    <t>介護予防訪問リハビリテーション</t>
    <phoneticPr fontId="4"/>
  </si>
  <si>
    <t>介護予防通所介護</t>
    <phoneticPr fontId="4"/>
  </si>
  <si>
    <t>介護予防通所リハビリテーション</t>
    <phoneticPr fontId="4"/>
  </si>
  <si>
    <t>介護予防福祉用具貸与</t>
    <phoneticPr fontId="4"/>
  </si>
  <si>
    <t>介護予防短期入所生活介護</t>
    <phoneticPr fontId="4"/>
  </si>
  <si>
    <t>介護予防短期入所療養介護</t>
    <phoneticPr fontId="4"/>
  </si>
  <si>
    <t>介護予防居宅療養管理指導</t>
    <phoneticPr fontId="4"/>
  </si>
  <si>
    <t>介護予防特定施設入居者生活介護</t>
    <rPh sb="9" eb="10">
      <t>キョ</t>
    </rPh>
    <phoneticPr fontId="4"/>
  </si>
  <si>
    <t>介護予防ケアプラン作成</t>
    <phoneticPr fontId="4"/>
  </si>
  <si>
    <t>介護予防住宅改修費</t>
    <rPh sb="4" eb="6">
      <t>ジュウタク</t>
    </rPh>
    <rPh sb="8" eb="9">
      <t>ヒ</t>
    </rPh>
    <phoneticPr fontId="4"/>
  </si>
  <si>
    <t>介護予防福祉用具購入費</t>
    <rPh sb="4" eb="6">
      <t>フクシ</t>
    </rPh>
    <rPh sb="10" eb="11">
      <t>ヒ</t>
    </rPh>
    <phoneticPr fontId="4"/>
  </si>
  <si>
    <t>介護予防認知症対応型通所介護</t>
    <phoneticPr fontId="4"/>
  </si>
  <si>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4"/>
  </si>
  <si>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4"/>
  </si>
  <si>
    <t>施設介護サービス</t>
    <phoneticPr fontId="4"/>
  </si>
  <si>
    <t>介護老人福祉施設</t>
    <phoneticPr fontId="4"/>
  </si>
  <si>
    <t>介護老人保健施設</t>
    <rPh sb="4" eb="6">
      <t>ホケン</t>
    </rPh>
    <phoneticPr fontId="4"/>
  </si>
  <si>
    <t>介護療養型医療施設</t>
    <phoneticPr fontId="4"/>
  </si>
  <si>
    <t>介護医療院</t>
    <rPh sb="0" eb="2">
      <t>カイゴ</t>
    </rPh>
    <rPh sb="2" eb="4">
      <t>イリョウ</t>
    </rPh>
    <rPh sb="4" eb="5">
      <t>イン</t>
    </rPh>
    <phoneticPr fontId="3"/>
  </si>
  <si>
    <t>その他</t>
    <phoneticPr fontId="4"/>
  </si>
  <si>
    <t>…</t>
  </si>
  <si>
    <t>高額介護サービス費</t>
    <phoneticPr fontId="4"/>
  </si>
  <si>
    <t>高額医療合算介護サービス費</t>
    <rPh sb="0" eb="2">
      <t>コウガク</t>
    </rPh>
    <rPh sb="2" eb="4">
      <t>イリョウ</t>
    </rPh>
    <rPh sb="4" eb="6">
      <t>ガッサン</t>
    </rPh>
    <rPh sb="6" eb="8">
      <t>カイゴ</t>
    </rPh>
    <rPh sb="12" eb="13">
      <t>ヒ</t>
    </rPh>
    <phoneticPr fontId="4"/>
  </si>
  <si>
    <t>特定入所者介護サービス費</t>
    <rPh sb="0" eb="2">
      <t>トクテイ</t>
    </rPh>
    <rPh sb="2" eb="5">
      <t>ニュウショシャ</t>
    </rPh>
    <rPh sb="5" eb="7">
      <t>カイゴ</t>
    </rPh>
    <rPh sb="11" eb="12">
      <t>ヒ</t>
    </rPh>
    <phoneticPr fontId="4"/>
  </si>
  <si>
    <t>審査支払手数料</t>
    <phoneticPr fontId="4"/>
  </si>
  <si>
    <t xml:space="preserve">  資料：福祉部介護保険課</t>
    <rPh sb="5" eb="7">
      <t>フクシ</t>
    </rPh>
    <rPh sb="10" eb="12">
      <t>ホケン</t>
    </rPh>
    <phoneticPr fontId="4"/>
  </si>
  <si>
    <t>　　　（注）件数は、年間延受給者数である。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</si>
</sst>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 ###\ ##0;&quot;△&quot;\ #\ ###\ ##0;\-"/>
    <numFmt numFmtId="177" formatCode="0.0;&quot;△&quot;0;\-"/>
  </numFmts>
  <fonts count="13" x14ac:knownFonts="1">
    <font>
      <sz val="11"/>
      <color theme="1"/>
      <name val="游ゴシック"/>
      <family val="2"/>
      <charset val="128"/>
      <scheme val="minor"/>
    </font>
    <font>
      <sz val="10.5"/>
      <name val="ＭＳ 明朝"/>
      <family val="1"/>
      <charset val="128"/>
    </font>
    <font>
      <b/>
      <sz val="11"/>
      <name val="ＭＳ Ｐゴシック"/>
      <family val="3"/>
      <charset val="128"/>
    </font>
    <font>
      <sz val="6"/>
      <name val="游ゴシック"/>
      <family val="2"/>
      <charset val="128"/>
      <scheme val="minor"/>
    </font>
    <font>
      <sz val="6"/>
      <name val="ＭＳ 明朝"/>
      <family val="1"/>
      <charset val="128"/>
    </font>
    <font>
      <sz val="11"/>
      <name val="ＭＳ 明朝"/>
      <family val="1"/>
      <charset val="128"/>
    </font>
    <font>
      <sz val="11"/>
      <color indexed="8"/>
      <name val="ＭＳ 明朝"/>
      <family val="1"/>
      <charset val="128"/>
    </font>
    <font>
      <sz val="10"/>
      <color indexed="8"/>
      <name val="ＭＳ 明朝"/>
      <family val="1"/>
      <charset val="128"/>
    </font>
    <font>
      <sz val="10"/>
      <name val="ＭＳ 明朝"/>
      <family val="1"/>
      <charset val="128"/>
    </font>
    <font>
      <sz val="11"/>
      <color rgb="FFFF0000"/>
      <name val="ＭＳ 明朝"/>
      <family val="1"/>
      <charset val="128"/>
    </font>
    <font>
      <sz val="9"/>
      <name val="ＭＳ 明朝"/>
      <family val="1"/>
      <charset val="128"/>
    </font>
    <font>
      <sz val="10"/>
      <color rgb="FFFF0000"/>
      <name val="ＭＳ 明朝"/>
      <family val="1"/>
      <charset val="128"/>
    </font>
    <font>
      <sz val="6"/>
      <name val="游ゴシック"/>
      <family val="3"/>
      <charset val="128"/>
      <scheme val="minor"/>
    </font>
  </fonts>
  <fills count="2">
    <fill>
      <patternFill patternType="none"/>
    </fill>
    <fill>
      <patternFill patternType="gray125"/>
    </fill>
  </fills>
  <borders count="13">
    <border>
      <left/>
      <right/>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medium">
        <color indexed="64"/>
      </bottom>
      <diagonal/>
    </border>
    <border>
      <left/>
      <right style="thin">
        <color indexed="64"/>
      </right>
      <top/>
      <bottom style="medium">
        <color indexed="64"/>
      </bottom>
      <diagonal/>
    </border>
  </borders>
  <cellStyleXfs count="3">
    <xf numFmtId="0" fontId="0" fillId="0" borderId="0">
      <alignment vertical="center"/>
    </xf>
    <xf numFmtId="0" fontId="1" fillId="0" borderId="0"/>
    <xf numFmtId="38" fontId="1" fillId="0" borderId="0" applyFont="0" applyFill="0" applyBorder="0" applyAlignment="0" applyProtection="0">
      <alignment vertical="center"/>
    </xf>
  </cellStyleXfs>
  <cellXfs count="54">
    <xf numFmtId="0" fontId="0" fillId="0" borderId="0" xfId="0">
      <alignment vertical="center"/>
    </xf>
    <xf numFmtId="49" fontId="2" fillId="0" borderId="0" xfId="1" applyNumberFormat="1" applyFont="1" applyAlignment="1">
      <alignment horizontal="left"/>
    </xf>
    <xf numFmtId="49" fontId="5" fillId="0" borderId="0" xfId="1" applyNumberFormat="1" applyFont="1"/>
    <xf numFmtId="49" fontId="6" fillId="0" borderId="0" xfId="1" applyNumberFormat="1" applyFont="1" applyAlignment="1">
      <alignment horizontal="right"/>
    </xf>
    <xf numFmtId="49" fontId="5" fillId="0" borderId="0" xfId="1" quotePrefix="1" applyNumberFormat="1" applyFont="1"/>
    <xf numFmtId="49" fontId="6" fillId="0" borderId="0" xfId="1" quotePrefix="1" applyNumberFormat="1" applyFont="1"/>
    <xf numFmtId="49" fontId="7" fillId="0" borderId="1" xfId="1" applyNumberFormat="1" applyFont="1" applyBorder="1" applyAlignment="1">
      <alignment horizontal="distributed" vertical="center"/>
    </xf>
    <xf numFmtId="49" fontId="6" fillId="0" borderId="1" xfId="1" applyNumberFormat="1" applyFont="1" applyBorder="1" applyAlignment="1">
      <alignment horizontal="distributed" vertical="center"/>
    </xf>
    <xf numFmtId="49" fontId="7" fillId="0" borderId="2" xfId="1" quotePrefix="1" applyNumberFormat="1" applyFont="1" applyBorder="1" applyAlignment="1">
      <alignment horizontal="distributed" vertical="center"/>
    </xf>
    <xf numFmtId="49" fontId="6" fillId="0" borderId="3" xfId="1" applyNumberFormat="1" applyFont="1" applyBorder="1" applyAlignment="1">
      <alignment horizontal="distributed" vertical="center" justifyLastLine="1"/>
    </xf>
    <xf numFmtId="49" fontId="6" fillId="0" borderId="1" xfId="1" applyNumberFormat="1" applyFont="1" applyBorder="1" applyAlignment="1">
      <alignment horizontal="distributed" vertical="center" justifyLastLine="1"/>
    </xf>
    <xf numFmtId="49" fontId="8" fillId="0" borderId="0" xfId="1" applyNumberFormat="1" applyFont="1"/>
    <xf numFmtId="49" fontId="7" fillId="0" borderId="0" xfId="1" quotePrefix="1" applyNumberFormat="1" applyFont="1" applyAlignment="1">
      <alignment horizontal="distributed" vertical="center"/>
    </xf>
    <xf numFmtId="49" fontId="6" fillId="0" borderId="0" xfId="1" applyNumberFormat="1" applyFont="1" applyAlignment="1">
      <alignment horizontal="distributed" vertical="center"/>
    </xf>
    <xf numFmtId="49" fontId="7" fillId="0" borderId="4" xfId="1" quotePrefix="1" applyNumberFormat="1" applyFont="1" applyBorder="1" applyAlignment="1">
      <alignment horizontal="distributed" vertical="center"/>
    </xf>
    <xf numFmtId="49" fontId="6" fillId="0" borderId="5" xfId="1" applyNumberFormat="1" applyFont="1" applyBorder="1" applyAlignment="1">
      <alignment horizontal="distributed" vertical="center" justifyLastLine="1"/>
    </xf>
    <xf numFmtId="49" fontId="6" fillId="0" borderId="6" xfId="1" applyNumberFormat="1" applyFont="1" applyBorder="1" applyAlignment="1">
      <alignment horizontal="distributed" vertical="center" justifyLastLine="1"/>
    </xf>
    <xf numFmtId="49" fontId="6" fillId="0" borderId="7" xfId="1" applyNumberFormat="1" applyFont="1" applyBorder="1" applyAlignment="1">
      <alignment horizontal="distributed" vertical="center" justifyLastLine="1"/>
    </xf>
    <xf numFmtId="49" fontId="6" fillId="0" borderId="8" xfId="1" applyNumberFormat="1" applyFont="1" applyBorder="1" applyAlignment="1">
      <alignment horizontal="distributed" vertical="center" justifyLastLine="1"/>
    </xf>
    <xf numFmtId="49" fontId="7" fillId="0" borderId="6" xfId="1" quotePrefix="1" applyNumberFormat="1" applyFont="1" applyBorder="1" applyAlignment="1">
      <alignment horizontal="distributed" vertical="center"/>
    </xf>
    <xf numFmtId="49" fontId="6" fillId="0" borderId="6" xfId="1" applyNumberFormat="1" applyFont="1" applyBorder="1" applyAlignment="1">
      <alignment horizontal="distributed" vertical="center"/>
    </xf>
    <xf numFmtId="49" fontId="7" fillId="0" borderId="9" xfId="1" quotePrefix="1" applyNumberFormat="1" applyFont="1" applyBorder="1" applyAlignment="1">
      <alignment horizontal="distributed" vertical="center"/>
    </xf>
    <xf numFmtId="49" fontId="6" fillId="0" borderId="10" xfId="1" applyNumberFormat="1" applyFont="1" applyBorder="1" applyAlignment="1">
      <alignment horizontal="distributed" vertical="center" justifyLastLine="1"/>
    </xf>
    <xf numFmtId="49" fontId="7" fillId="0" borderId="0" xfId="1" applyNumberFormat="1" applyFont="1"/>
    <xf numFmtId="49" fontId="5" fillId="0" borderId="8" xfId="1" applyNumberFormat="1" applyFont="1" applyBorder="1"/>
    <xf numFmtId="49" fontId="6" fillId="0" borderId="0" xfId="1" applyNumberFormat="1" applyFont="1"/>
    <xf numFmtId="49" fontId="6" fillId="0" borderId="0" xfId="1" applyNumberFormat="1" applyFont="1" applyAlignment="1">
      <alignment horizontal="distributed"/>
    </xf>
    <xf numFmtId="49" fontId="7" fillId="0" borderId="4" xfId="1" quotePrefix="1" applyNumberFormat="1" applyFont="1" applyBorder="1"/>
    <xf numFmtId="37" fontId="6" fillId="0" borderId="0" xfId="1" quotePrefix="1" applyNumberFormat="1" applyFont="1" applyAlignment="1">
      <alignment horizontal="right"/>
    </xf>
    <xf numFmtId="49" fontId="5" fillId="0" borderId="0" xfId="1" applyNumberFormat="1" applyFont="1" applyAlignment="1">
      <alignment horizontal="distributed"/>
    </xf>
    <xf numFmtId="49" fontId="8" fillId="0" borderId="4" xfId="1" applyNumberFormat="1" applyFont="1" applyBorder="1"/>
    <xf numFmtId="37" fontId="6" fillId="0" borderId="0" xfId="1" applyNumberFormat="1" applyFont="1" applyAlignment="1">
      <alignment horizontal="right"/>
    </xf>
    <xf numFmtId="37" fontId="5" fillId="0" borderId="0" xfId="1" applyNumberFormat="1" applyFont="1" applyAlignment="1">
      <alignment horizontal="right"/>
    </xf>
    <xf numFmtId="49" fontId="5" fillId="0" borderId="0" xfId="1" applyNumberFormat="1" applyFont="1" applyAlignment="1">
      <alignment horizontal="distributed"/>
    </xf>
    <xf numFmtId="49" fontId="8" fillId="0" borderId="0" xfId="1" applyNumberFormat="1" applyFont="1" applyAlignment="1">
      <alignment horizontal="distributed"/>
    </xf>
    <xf numFmtId="49" fontId="9" fillId="0" borderId="0" xfId="1" applyNumberFormat="1" applyFont="1" applyAlignment="1">
      <alignment horizontal="distributed"/>
    </xf>
    <xf numFmtId="49" fontId="10" fillId="0" borderId="0" xfId="1" applyNumberFormat="1" applyFont="1" applyAlignment="1">
      <alignment horizontal="distributed"/>
    </xf>
    <xf numFmtId="49" fontId="8" fillId="0" borderId="4" xfId="1" quotePrefix="1" applyNumberFormat="1" applyFont="1" applyBorder="1"/>
    <xf numFmtId="49" fontId="11" fillId="0" borderId="0" xfId="1" applyNumberFormat="1" applyFont="1"/>
    <xf numFmtId="176" fontId="6" fillId="0" borderId="0" xfId="1" applyNumberFormat="1" applyFont="1" applyAlignment="1">
      <alignment horizontal="right"/>
    </xf>
    <xf numFmtId="176" fontId="5" fillId="0" borderId="0" xfId="1" applyNumberFormat="1" applyFont="1" applyAlignment="1">
      <alignment horizontal="right"/>
    </xf>
    <xf numFmtId="177" fontId="6" fillId="0" borderId="0" xfId="1" applyNumberFormat="1" applyFont="1" applyAlignment="1">
      <alignment horizontal="right"/>
    </xf>
    <xf numFmtId="49" fontId="10" fillId="0" borderId="0" xfId="1" applyNumberFormat="1" applyFont="1" applyAlignment="1">
      <alignment horizontal="distributed" justifyLastLine="1"/>
    </xf>
    <xf numFmtId="38" fontId="5" fillId="0" borderId="0" xfId="2" applyFont="1" applyFill="1" applyAlignment="1">
      <alignment horizontal="right"/>
    </xf>
    <xf numFmtId="49" fontId="8" fillId="0" borderId="11" xfId="1" applyNumberFormat="1" applyFont="1" applyBorder="1"/>
    <xf numFmtId="49" fontId="5" fillId="0" borderId="11" xfId="1" applyNumberFormat="1" applyFont="1" applyBorder="1"/>
    <xf numFmtId="49" fontId="7" fillId="0" borderId="12" xfId="1" applyNumberFormat="1" applyFont="1" applyBorder="1"/>
    <xf numFmtId="49" fontId="6" fillId="0" borderId="11" xfId="1" applyNumberFormat="1" applyFont="1" applyBorder="1"/>
    <xf numFmtId="49" fontId="5" fillId="0" borderId="1" xfId="1" applyNumberFormat="1" applyFont="1" applyBorder="1" applyAlignment="1">
      <alignment horizontal="left"/>
    </xf>
    <xf numFmtId="49" fontId="6" fillId="0" borderId="1" xfId="1" applyNumberFormat="1" applyFont="1" applyBorder="1" applyAlignment="1">
      <alignment horizontal="left"/>
    </xf>
    <xf numFmtId="49" fontId="7" fillId="0" borderId="1" xfId="1" applyNumberFormat="1" applyFont="1" applyBorder="1" applyAlignment="1">
      <alignment horizontal="left"/>
    </xf>
    <xf numFmtId="49" fontId="6" fillId="0" borderId="0" xfId="1" applyNumberFormat="1" applyFont="1" applyAlignment="1">
      <alignment horizontal="left"/>
    </xf>
    <xf numFmtId="49" fontId="6" fillId="0" borderId="0" xfId="1" applyNumberFormat="1" applyFont="1" applyAlignment="1">
      <alignment horizontal="left"/>
    </xf>
    <xf numFmtId="0" fontId="1" fillId="0" borderId="0" xfId="1"/>
  </cellXfs>
  <cellStyles count="3">
    <cellStyle name="桁区切り 2" xfId="2" xr:uid="{6F14EE5F-4CCC-4DD0-B8A6-9B34C87B51E9}"/>
    <cellStyle name="標準" xfId="0" builtinId="0"/>
    <cellStyle name="標準 2" xfId="1" xr:uid="{CE7DA1D7-0A6A-428F-BF4E-E913329A46C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4DD095-F112-4CAC-8E4B-86F610AEF69D}">
  <sheetPr codeName="Sheet15">
    <tabColor rgb="FF00B0F0"/>
    <pageSetUpPr fitToPage="1"/>
  </sheetPr>
  <dimension ref="A1:M79"/>
  <sheetViews>
    <sheetView showGridLines="0" tabSelected="1" topLeftCell="A33" zoomScaleNormal="100" zoomScaleSheetLayoutView="100" workbookViewId="0">
      <selection sqref="A1:M1"/>
    </sheetView>
  </sheetViews>
  <sheetFormatPr defaultRowHeight="13.5" x14ac:dyDescent="0.15"/>
  <cols>
    <col min="1" max="3" width="1.125" style="2" customWidth="1"/>
    <col min="4" max="4" width="26.875" style="2" customWidth="1"/>
    <col min="5" max="5" width="1.25" style="2" customWidth="1"/>
    <col min="6" max="6" width="10" style="2" customWidth="1"/>
    <col min="7" max="7" width="10.875" style="2" customWidth="1"/>
    <col min="8" max="8" width="10" style="2" customWidth="1"/>
    <col min="9" max="9" width="10.875" style="2" customWidth="1"/>
    <col min="10" max="10" width="10" style="2" customWidth="1"/>
    <col min="11" max="11" width="10.875" style="2" customWidth="1"/>
    <col min="12" max="12" width="10" style="2" customWidth="1"/>
    <col min="13" max="13" width="10.875" style="2" customWidth="1"/>
    <col min="14" max="256" width="9" style="2"/>
    <col min="257" max="259" width="1.125" style="2" customWidth="1"/>
    <col min="260" max="260" width="26.25" style="2" customWidth="1"/>
    <col min="261" max="261" width="1.25" style="2" customWidth="1"/>
    <col min="262" max="262" width="10" style="2" customWidth="1"/>
    <col min="263" max="263" width="10.75" style="2" customWidth="1"/>
    <col min="264" max="264" width="10" style="2" customWidth="1"/>
    <col min="265" max="265" width="10.625" style="2" customWidth="1"/>
    <col min="266" max="266" width="10" style="2" customWidth="1"/>
    <col min="267" max="267" width="10.75" style="2" customWidth="1"/>
    <col min="268" max="268" width="10" style="2" customWidth="1"/>
    <col min="269" max="269" width="10.75" style="2" customWidth="1"/>
    <col min="270" max="512" width="9" style="2"/>
    <col min="513" max="515" width="1.125" style="2" customWidth="1"/>
    <col min="516" max="516" width="26.25" style="2" customWidth="1"/>
    <col min="517" max="517" width="1.25" style="2" customWidth="1"/>
    <col min="518" max="518" width="10" style="2" customWidth="1"/>
    <col min="519" max="519" width="10.75" style="2" customWidth="1"/>
    <col min="520" max="520" width="10" style="2" customWidth="1"/>
    <col min="521" max="521" width="10.625" style="2" customWidth="1"/>
    <col min="522" max="522" width="10" style="2" customWidth="1"/>
    <col min="523" max="523" width="10.75" style="2" customWidth="1"/>
    <col min="524" max="524" width="10" style="2" customWidth="1"/>
    <col min="525" max="525" width="10.75" style="2" customWidth="1"/>
    <col min="526" max="768" width="9" style="2"/>
    <col min="769" max="771" width="1.125" style="2" customWidth="1"/>
    <col min="772" max="772" width="26.25" style="2" customWidth="1"/>
    <col min="773" max="773" width="1.25" style="2" customWidth="1"/>
    <col min="774" max="774" width="10" style="2" customWidth="1"/>
    <col min="775" max="775" width="10.75" style="2" customWidth="1"/>
    <col min="776" max="776" width="10" style="2" customWidth="1"/>
    <col min="777" max="777" width="10.625" style="2" customWidth="1"/>
    <col min="778" max="778" width="10" style="2" customWidth="1"/>
    <col min="779" max="779" width="10.75" style="2" customWidth="1"/>
    <col min="780" max="780" width="10" style="2" customWidth="1"/>
    <col min="781" max="781" width="10.75" style="2" customWidth="1"/>
    <col min="782" max="1024" width="9" style="2"/>
    <col min="1025" max="1027" width="1.125" style="2" customWidth="1"/>
    <col min="1028" max="1028" width="26.25" style="2" customWidth="1"/>
    <col min="1029" max="1029" width="1.25" style="2" customWidth="1"/>
    <col min="1030" max="1030" width="10" style="2" customWidth="1"/>
    <col min="1031" max="1031" width="10.75" style="2" customWidth="1"/>
    <col min="1032" max="1032" width="10" style="2" customWidth="1"/>
    <col min="1033" max="1033" width="10.625" style="2" customWidth="1"/>
    <col min="1034" max="1034" width="10" style="2" customWidth="1"/>
    <col min="1035" max="1035" width="10.75" style="2" customWidth="1"/>
    <col min="1036" max="1036" width="10" style="2" customWidth="1"/>
    <col min="1037" max="1037" width="10.75" style="2" customWidth="1"/>
    <col min="1038" max="1280" width="9" style="2"/>
    <col min="1281" max="1283" width="1.125" style="2" customWidth="1"/>
    <col min="1284" max="1284" width="26.25" style="2" customWidth="1"/>
    <col min="1285" max="1285" width="1.25" style="2" customWidth="1"/>
    <col min="1286" max="1286" width="10" style="2" customWidth="1"/>
    <col min="1287" max="1287" width="10.75" style="2" customWidth="1"/>
    <col min="1288" max="1288" width="10" style="2" customWidth="1"/>
    <col min="1289" max="1289" width="10.625" style="2" customWidth="1"/>
    <col min="1290" max="1290" width="10" style="2" customWidth="1"/>
    <col min="1291" max="1291" width="10.75" style="2" customWidth="1"/>
    <col min="1292" max="1292" width="10" style="2" customWidth="1"/>
    <col min="1293" max="1293" width="10.75" style="2" customWidth="1"/>
    <col min="1294" max="1536" width="9" style="2"/>
    <col min="1537" max="1539" width="1.125" style="2" customWidth="1"/>
    <col min="1540" max="1540" width="26.25" style="2" customWidth="1"/>
    <col min="1541" max="1541" width="1.25" style="2" customWidth="1"/>
    <col min="1542" max="1542" width="10" style="2" customWidth="1"/>
    <col min="1543" max="1543" width="10.75" style="2" customWidth="1"/>
    <col min="1544" max="1544" width="10" style="2" customWidth="1"/>
    <col min="1545" max="1545" width="10.625" style="2" customWidth="1"/>
    <col min="1546" max="1546" width="10" style="2" customWidth="1"/>
    <col min="1547" max="1547" width="10.75" style="2" customWidth="1"/>
    <col min="1548" max="1548" width="10" style="2" customWidth="1"/>
    <col min="1549" max="1549" width="10.75" style="2" customWidth="1"/>
    <col min="1550" max="1792" width="9" style="2"/>
    <col min="1793" max="1795" width="1.125" style="2" customWidth="1"/>
    <col min="1796" max="1796" width="26.25" style="2" customWidth="1"/>
    <col min="1797" max="1797" width="1.25" style="2" customWidth="1"/>
    <col min="1798" max="1798" width="10" style="2" customWidth="1"/>
    <col min="1799" max="1799" width="10.75" style="2" customWidth="1"/>
    <col min="1800" max="1800" width="10" style="2" customWidth="1"/>
    <col min="1801" max="1801" width="10.625" style="2" customWidth="1"/>
    <col min="1802" max="1802" width="10" style="2" customWidth="1"/>
    <col min="1803" max="1803" width="10.75" style="2" customWidth="1"/>
    <col min="1804" max="1804" width="10" style="2" customWidth="1"/>
    <col min="1805" max="1805" width="10.75" style="2" customWidth="1"/>
    <col min="1806" max="2048" width="9" style="2"/>
    <col min="2049" max="2051" width="1.125" style="2" customWidth="1"/>
    <col min="2052" max="2052" width="26.25" style="2" customWidth="1"/>
    <col min="2053" max="2053" width="1.25" style="2" customWidth="1"/>
    <col min="2054" max="2054" width="10" style="2" customWidth="1"/>
    <col min="2055" max="2055" width="10.75" style="2" customWidth="1"/>
    <col min="2056" max="2056" width="10" style="2" customWidth="1"/>
    <col min="2057" max="2057" width="10.625" style="2" customWidth="1"/>
    <col min="2058" max="2058" width="10" style="2" customWidth="1"/>
    <col min="2059" max="2059" width="10.75" style="2" customWidth="1"/>
    <col min="2060" max="2060" width="10" style="2" customWidth="1"/>
    <col min="2061" max="2061" width="10.75" style="2" customWidth="1"/>
    <col min="2062" max="2304" width="9" style="2"/>
    <col min="2305" max="2307" width="1.125" style="2" customWidth="1"/>
    <col min="2308" max="2308" width="26.25" style="2" customWidth="1"/>
    <col min="2309" max="2309" width="1.25" style="2" customWidth="1"/>
    <col min="2310" max="2310" width="10" style="2" customWidth="1"/>
    <col min="2311" max="2311" width="10.75" style="2" customWidth="1"/>
    <col min="2312" max="2312" width="10" style="2" customWidth="1"/>
    <col min="2313" max="2313" width="10.625" style="2" customWidth="1"/>
    <col min="2314" max="2314" width="10" style="2" customWidth="1"/>
    <col min="2315" max="2315" width="10.75" style="2" customWidth="1"/>
    <col min="2316" max="2316" width="10" style="2" customWidth="1"/>
    <col min="2317" max="2317" width="10.75" style="2" customWidth="1"/>
    <col min="2318" max="2560" width="9" style="2"/>
    <col min="2561" max="2563" width="1.125" style="2" customWidth="1"/>
    <col min="2564" max="2564" width="26.25" style="2" customWidth="1"/>
    <col min="2565" max="2565" width="1.25" style="2" customWidth="1"/>
    <col min="2566" max="2566" width="10" style="2" customWidth="1"/>
    <col min="2567" max="2567" width="10.75" style="2" customWidth="1"/>
    <col min="2568" max="2568" width="10" style="2" customWidth="1"/>
    <col min="2569" max="2569" width="10.625" style="2" customWidth="1"/>
    <col min="2570" max="2570" width="10" style="2" customWidth="1"/>
    <col min="2571" max="2571" width="10.75" style="2" customWidth="1"/>
    <col min="2572" max="2572" width="10" style="2" customWidth="1"/>
    <col min="2573" max="2573" width="10.75" style="2" customWidth="1"/>
    <col min="2574" max="2816" width="9" style="2"/>
    <col min="2817" max="2819" width="1.125" style="2" customWidth="1"/>
    <col min="2820" max="2820" width="26.25" style="2" customWidth="1"/>
    <col min="2821" max="2821" width="1.25" style="2" customWidth="1"/>
    <col min="2822" max="2822" width="10" style="2" customWidth="1"/>
    <col min="2823" max="2823" width="10.75" style="2" customWidth="1"/>
    <col min="2824" max="2824" width="10" style="2" customWidth="1"/>
    <col min="2825" max="2825" width="10.625" style="2" customWidth="1"/>
    <col min="2826" max="2826" width="10" style="2" customWidth="1"/>
    <col min="2827" max="2827" width="10.75" style="2" customWidth="1"/>
    <col min="2828" max="2828" width="10" style="2" customWidth="1"/>
    <col min="2829" max="2829" width="10.75" style="2" customWidth="1"/>
    <col min="2830" max="3072" width="9" style="2"/>
    <col min="3073" max="3075" width="1.125" style="2" customWidth="1"/>
    <col min="3076" max="3076" width="26.25" style="2" customWidth="1"/>
    <col min="3077" max="3077" width="1.25" style="2" customWidth="1"/>
    <col min="3078" max="3078" width="10" style="2" customWidth="1"/>
    <col min="3079" max="3079" width="10.75" style="2" customWidth="1"/>
    <col min="3080" max="3080" width="10" style="2" customWidth="1"/>
    <col min="3081" max="3081" width="10.625" style="2" customWidth="1"/>
    <col min="3082" max="3082" width="10" style="2" customWidth="1"/>
    <col min="3083" max="3083" width="10.75" style="2" customWidth="1"/>
    <col min="3084" max="3084" width="10" style="2" customWidth="1"/>
    <col min="3085" max="3085" width="10.75" style="2" customWidth="1"/>
    <col min="3086" max="3328" width="9" style="2"/>
    <col min="3329" max="3331" width="1.125" style="2" customWidth="1"/>
    <col min="3332" max="3332" width="26.25" style="2" customWidth="1"/>
    <col min="3333" max="3333" width="1.25" style="2" customWidth="1"/>
    <col min="3334" max="3334" width="10" style="2" customWidth="1"/>
    <col min="3335" max="3335" width="10.75" style="2" customWidth="1"/>
    <col min="3336" max="3336" width="10" style="2" customWidth="1"/>
    <col min="3337" max="3337" width="10.625" style="2" customWidth="1"/>
    <col min="3338" max="3338" width="10" style="2" customWidth="1"/>
    <col min="3339" max="3339" width="10.75" style="2" customWidth="1"/>
    <col min="3340" max="3340" width="10" style="2" customWidth="1"/>
    <col min="3341" max="3341" width="10.75" style="2" customWidth="1"/>
    <col min="3342" max="3584" width="9" style="2"/>
    <col min="3585" max="3587" width="1.125" style="2" customWidth="1"/>
    <col min="3588" max="3588" width="26.25" style="2" customWidth="1"/>
    <col min="3589" max="3589" width="1.25" style="2" customWidth="1"/>
    <col min="3590" max="3590" width="10" style="2" customWidth="1"/>
    <col min="3591" max="3591" width="10.75" style="2" customWidth="1"/>
    <col min="3592" max="3592" width="10" style="2" customWidth="1"/>
    <col min="3593" max="3593" width="10.625" style="2" customWidth="1"/>
    <col min="3594" max="3594" width="10" style="2" customWidth="1"/>
    <col min="3595" max="3595" width="10.75" style="2" customWidth="1"/>
    <col min="3596" max="3596" width="10" style="2" customWidth="1"/>
    <col min="3597" max="3597" width="10.75" style="2" customWidth="1"/>
    <col min="3598" max="3840" width="9" style="2"/>
    <col min="3841" max="3843" width="1.125" style="2" customWidth="1"/>
    <col min="3844" max="3844" width="26.25" style="2" customWidth="1"/>
    <col min="3845" max="3845" width="1.25" style="2" customWidth="1"/>
    <col min="3846" max="3846" width="10" style="2" customWidth="1"/>
    <col min="3847" max="3847" width="10.75" style="2" customWidth="1"/>
    <col min="3848" max="3848" width="10" style="2" customWidth="1"/>
    <col min="3849" max="3849" width="10.625" style="2" customWidth="1"/>
    <col min="3850" max="3850" width="10" style="2" customWidth="1"/>
    <col min="3851" max="3851" width="10.75" style="2" customWidth="1"/>
    <col min="3852" max="3852" width="10" style="2" customWidth="1"/>
    <col min="3853" max="3853" width="10.75" style="2" customWidth="1"/>
    <col min="3854" max="4096" width="9" style="2"/>
    <col min="4097" max="4099" width="1.125" style="2" customWidth="1"/>
    <col min="4100" max="4100" width="26.25" style="2" customWidth="1"/>
    <col min="4101" max="4101" width="1.25" style="2" customWidth="1"/>
    <col min="4102" max="4102" width="10" style="2" customWidth="1"/>
    <col min="4103" max="4103" width="10.75" style="2" customWidth="1"/>
    <col min="4104" max="4104" width="10" style="2" customWidth="1"/>
    <col min="4105" max="4105" width="10.625" style="2" customWidth="1"/>
    <col min="4106" max="4106" width="10" style="2" customWidth="1"/>
    <col min="4107" max="4107" width="10.75" style="2" customWidth="1"/>
    <col min="4108" max="4108" width="10" style="2" customWidth="1"/>
    <col min="4109" max="4109" width="10.75" style="2" customWidth="1"/>
    <col min="4110" max="4352" width="9" style="2"/>
    <col min="4353" max="4355" width="1.125" style="2" customWidth="1"/>
    <col min="4356" max="4356" width="26.25" style="2" customWidth="1"/>
    <col min="4357" max="4357" width="1.25" style="2" customWidth="1"/>
    <col min="4358" max="4358" width="10" style="2" customWidth="1"/>
    <col min="4359" max="4359" width="10.75" style="2" customWidth="1"/>
    <col min="4360" max="4360" width="10" style="2" customWidth="1"/>
    <col min="4361" max="4361" width="10.625" style="2" customWidth="1"/>
    <col min="4362" max="4362" width="10" style="2" customWidth="1"/>
    <col min="4363" max="4363" width="10.75" style="2" customWidth="1"/>
    <col min="4364" max="4364" width="10" style="2" customWidth="1"/>
    <col min="4365" max="4365" width="10.75" style="2" customWidth="1"/>
    <col min="4366" max="4608" width="9" style="2"/>
    <col min="4609" max="4611" width="1.125" style="2" customWidth="1"/>
    <col min="4612" max="4612" width="26.25" style="2" customWidth="1"/>
    <col min="4613" max="4613" width="1.25" style="2" customWidth="1"/>
    <col min="4614" max="4614" width="10" style="2" customWidth="1"/>
    <col min="4615" max="4615" width="10.75" style="2" customWidth="1"/>
    <col min="4616" max="4616" width="10" style="2" customWidth="1"/>
    <col min="4617" max="4617" width="10.625" style="2" customWidth="1"/>
    <col min="4618" max="4618" width="10" style="2" customWidth="1"/>
    <col min="4619" max="4619" width="10.75" style="2" customWidth="1"/>
    <col min="4620" max="4620" width="10" style="2" customWidth="1"/>
    <col min="4621" max="4621" width="10.75" style="2" customWidth="1"/>
    <col min="4622" max="4864" width="9" style="2"/>
    <col min="4865" max="4867" width="1.125" style="2" customWidth="1"/>
    <col min="4868" max="4868" width="26.25" style="2" customWidth="1"/>
    <col min="4869" max="4869" width="1.25" style="2" customWidth="1"/>
    <col min="4870" max="4870" width="10" style="2" customWidth="1"/>
    <col min="4871" max="4871" width="10.75" style="2" customWidth="1"/>
    <col min="4872" max="4872" width="10" style="2" customWidth="1"/>
    <col min="4873" max="4873" width="10.625" style="2" customWidth="1"/>
    <col min="4874" max="4874" width="10" style="2" customWidth="1"/>
    <col min="4875" max="4875" width="10.75" style="2" customWidth="1"/>
    <col min="4876" max="4876" width="10" style="2" customWidth="1"/>
    <col min="4877" max="4877" width="10.75" style="2" customWidth="1"/>
    <col min="4878" max="5120" width="9" style="2"/>
    <col min="5121" max="5123" width="1.125" style="2" customWidth="1"/>
    <col min="5124" max="5124" width="26.25" style="2" customWidth="1"/>
    <col min="5125" max="5125" width="1.25" style="2" customWidth="1"/>
    <col min="5126" max="5126" width="10" style="2" customWidth="1"/>
    <col min="5127" max="5127" width="10.75" style="2" customWidth="1"/>
    <col min="5128" max="5128" width="10" style="2" customWidth="1"/>
    <col min="5129" max="5129" width="10.625" style="2" customWidth="1"/>
    <col min="5130" max="5130" width="10" style="2" customWidth="1"/>
    <col min="5131" max="5131" width="10.75" style="2" customWidth="1"/>
    <col min="5132" max="5132" width="10" style="2" customWidth="1"/>
    <col min="5133" max="5133" width="10.75" style="2" customWidth="1"/>
    <col min="5134" max="5376" width="9" style="2"/>
    <col min="5377" max="5379" width="1.125" style="2" customWidth="1"/>
    <col min="5380" max="5380" width="26.25" style="2" customWidth="1"/>
    <col min="5381" max="5381" width="1.25" style="2" customWidth="1"/>
    <col min="5382" max="5382" width="10" style="2" customWidth="1"/>
    <col min="5383" max="5383" width="10.75" style="2" customWidth="1"/>
    <col min="5384" max="5384" width="10" style="2" customWidth="1"/>
    <col min="5385" max="5385" width="10.625" style="2" customWidth="1"/>
    <col min="5386" max="5386" width="10" style="2" customWidth="1"/>
    <col min="5387" max="5387" width="10.75" style="2" customWidth="1"/>
    <col min="5388" max="5388" width="10" style="2" customWidth="1"/>
    <col min="5389" max="5389" width="10.75" style="2" customWidth="1"/>
    <col min="5390" max="5632" width="9" style="2"/>
    <col min="5633" max="5635" width="1.125" style="2" customWidth="1"/>
    <col min="5636" max="5636" width="26.25" style="2" customWidth="1"/>
    <col min="5637" max="5637" width="1.25" style="2" customWidth="1"/>
    <col min="5638" max="5638" width="10" style="2" customWidth="1"/>
    <col min="5639" max="5639" width="10.75" style="2" customWidth="1"/>
    <col min="5640" max="5640" width="10" style="2" customWidth="1"/>
    <col min="5641" max="5641" width="10.625" style="2" customWidth="1"/>
    <col min="5642" max="5642" width="10" style="2" customWidth="1"/>
    <col min="5643" max="5643" width="10.75" style="2" customWidth="1"/>
    <col min="5644" max="5644" width="10" style="2" customWidth="1"/>
    <col min="5645" max="5645" width="10.75" style="2" customWidth="1"/>
    <col min="5646" max="5888" width="9" style="2"/>
    <col min="5889" max="5891" width="1.125" style="2" customWidth="1"/>
    <col min="5892" max="5892" width="26.25" style="2" customWidth="1"/>
    <col min="5893" max="5893" width="1.25" style="2" customWidth="1"/>
    <col min="5894" max="5894" width="10" style="2" customWidth="1"/>
    <col min="5895" max="5895" width="10.75" style="2" customWidth="1"/>
    <col min="5896" max="5896" width="10" style="2" customWidth="1"/>
    <col min="5897" max="5897" width="10.625" style="2" customWidth="1"/>
    <col min="5898" max="5898" width="10" style="2" customWidth="1"/>
    <col min="5899" max="5899" width="10.75" style="2" customWidth="1"/>
    <col min="5900" max="5900" width="10" style="2" customWidth="1"/>
    <col min="5901" max="5901" width="10.75" style="2" customWidth="1"/>
    <col min="5902" max="6144" width="9" style="2"/>
    <col min="6145" max="6147" width="1.125" style="2" customWidth="1"/>
    <col min="6148" max="6148" width="26.25" style="2" customWidth="1"/>
    <col min="6149" max="6149" width="1.25" style="2" customWidth="1"/>
    <col min="6150" max="6150" width="10" style="2" customWidth="1"/>
    <col min="6151" max="6151" width="10.75" style="2" customWidth="1"/>
    <col min="6152" max="6152" width="10" style="2" customWidth="1"/>
    <col min="6153" max="6153" width="10.625" style="2" customWidth="1"/>
    <col min="6154" max="6154" width="10" style="2" customWidth="1"/>
    <col min="6155" max="6155" width="10.75" style="2" customWidth="1"/>
    <col min="6156" max="6156" width="10" style="2" customWidth="1"/>
    <col min="6157" max="6157" width="10.75" style="2" customWidth="1"/>
    <col min="6158" max="6400" width="9" style="2"/>
    <col min="6401" max="6403" width="1.125" style="2" customWidth="1"/>
    <col min="6404" max="6404" width="26.25" style="2" customWidth="1"/>
    <col min="6405" max="6405" width="1.25" style="2" customWidth="1"/>
    <col min="6406" max="6406" width="10" style="2" customWidth="1"/>
    <col min="6407" max="6407" width="10.75" style="2" customWidth="1"/>
    <col min="6408" max="6408" width="10" style="2" customWidth="1"/>
    <col min="6409" max="6409" width="10.625" style="2" customWidth="1"/>
    <col min="6410" max="6410" width="10" style="2" customWidth="1"/>
    <col min="6411" max="6411" width="10.75" style="2" customWidth="1"/>
    <col min="6412" max="6412" width="10" style="2" customWidth="1"/>
    <col min="6413" max="6413" width="10.75" style="2" customWidth="1"/>
    <col min="6414" max="6656" width="9" style="2"/>
    <col min="6657" max="6659" width="1.125" style="2" customWidth="1"/>
    <col min="6660" max="6660" width="26.25" style="2" customWidth="1"/>
    <col min="6661" max="6661" width="1.25" style="2" customWidth="1"/>
    <col min="6662" max="6662" width="10" style="2" customWidth="1"/>
    <col min="6663" max="6663" width="10.75" style="2" customWidth="1"/>
    <col min="6664" max="6664" width="10" style="2" customWidth="1"/>
    <col min="6665" max="6665" width="10.625" style="2" customWidth="1"/>
    <col min="6666" max="6666" width="10" style="2" customWidth="1"/>
    <col min="6667" max="6667" width="10.75" style="2" customWidth="1"/>
    <col min="6668" max="6668" width="10" style="2" customWidth="1"/>
    <col min="6669" max="6669" width="10.75" style="2" customWidth="1"/>
    <col min="6670" max="6912" width="9" style="2"/>
    <col min="6913" max="6915" width="1.125" style="2" customWidth="1"/>
    <col min="6916" max="6916" width="26.25" style="2" customWidth="1"/>
    <col min="6917" max="6917" width="1.25" style="2" customWidth="1"/>
    <col min="6918" max="6918" width="10" style="2" customWidth="1"/>
    <col min="6919" max="6919" width="10.75" style="2" customWidth="1"/>
    <col min="6920" max="6920" width="10" style="2" customWidth="1"/>
    <col min="6921" max="6921" width="10.625" style="2" customWidth="1"/>
    <col min="6922" max="6922" width="10" style="2" customWidth="1"/>
    <col min="6923" max="6923" width="10.75" style="2" customWidth="1"/>
    <col min="6924" max="6924" width="10" style="2" customWidth="1"/>
    <col min="6925" max="6925" width="10.75" style="2" customWidth="1"/>
    <col min="6926" max="7168" width="9" style="2"/>
    <col min="7169" max="7171" width="1.125" style="2" customWidth="1"/>
    <col min="7172" max="7172" width="26.25" style="2" customWidth="1"/>
    <col min="7173" max="7173" width="1.25" style="2" customWidth="1"/>
    <col min="7174" max="7174" width="10" style="2" customWidth="1"/>
    <col min="7175" max="7175" width="10.75" style="2" customWidth="1"/>
    <col min="7176" max="7176" width="10" style="2" customWidth="1"/>
    <col min="7177" max="7177" width="10.625" style="2" customWidth="1"/>
    <col min="7178" max="7178" width="10" style="2" customWidth="1"/>
    <col min="7179" max="7179" width="10.75" style="2" customWidth="1"/>
    <col min="7180" max="7180" width="10" style="2" customWidth="1"/>
    <col min="7181" max="7181" width="10.75" style="2" customWidth="1"/>
    <col min="7182" max="7424" width="9" style="2"/>
    <col min="7425" max="7427" width="1.125" style="2" customWidth="1"/>
    <col min="7428" max="7428" width="26.25" style="2" customWidth="1"/>
    <col min="7429" max="7429" width="1.25" style="2" customWidth="1"/>
    <col min="7430" max="7430" width="10" style="2" customWidth="1"/>
    <col min="7431" max="7431" width="10.75" style="2" customWidth="1"/>
    <col min="7432" max="7432" width="10" style="2" customWidth="1"/>
    <col min="7433" max="7433" width="10.625" style="2" customWidth="1"/>
    <col min="7434" max="7434" width="10" style="2" customWidth="1"/>
    <col min="7435" max="7435" width="10.75" style="2" customWidth="1"/>
    <col min="7436" max="7436" width="10" style="2" customWidth="1"/>
    <col min="7437" max="7437" width="10.75" style="2" customWidth="1"/>
    <col min="7438" max="7680" width="9" style="2"/>
    <col min="7681" max="7683" width="1.125" style="2" customWidth="1"/>
    <col min="7684" max="7684" width="26.25" style="2" customWidth="1"/>
    <col min="7685" max="7685" width="1.25" style="2" customWidth="1"/>
    <col min="7686" max="7686" width="10" style="2" customWidth="1"/>
    <col min="7687" max="7687" width="10.75" style="2" customWidth="1"/>
    <col min="7688" max="7688" width="10" style="2" customWidth="1"/>
    <col min="7689" max="7689" width="10.625" style="2" customWidth="1"/>
    <col min="7690" max="7690" width="10" style="2" customWidth="1"/>
    <col min="7691" max="7691" width="10.75" style="2" customWidth="1"/>
    <col min="7692" max="7692" width="10" style="2" customWidth="1"/>
    <col min="7693" max="7693" width="10.75" style="2" customWidth="1"/>
    <col min="7694" max="7936" width="9" style="2"/>
    <col min="7937" max="7939" width="1.125" style="2" customWidth="1"/>
    <col min="7940" max="7940" width="26.25" style="2" customWidth="1"/>
    <col min="7941" max="7941" width="1.25" style="2" customWidth="1"/>
    <col min="7942" max="7942" width="10" style="2" customWidth="1"/>
    <col min="7943" max="7943" width="10.75" style="2" customWidth="1"/>
    <col min="7944" max="7944" width="10" style="2" customWidth="1"/>
    <col min="7945" max="7945" width="10.625" style="2" customWidth="1"/>
    <col min="7946" max="7946" width="10" style="2" customWidth="1"/>
    <col min="7947" max="7947" width="10.75" style="2" customWidth="1"/>
    <col min="7948" max="7948" width="10" style="2" customWidth="1"/>
    <col min="7949" max="7949" width="10.75" style="2" customWidth="1"/>
    <col min="7950" max="8192" width="9" style="2"/>
    <col min="8193" max="8195" width="1.125" style="2" customWidth="1"/>
    <col min="8196" max="8196" width="26.25" style="2" customWidth="1"/>
    <col min="8197" max="8197" width="1.25" style="2" customWidth="1"/>
    <col min="8198" max="8198" width="10" style="2" customWidth="1"/>
    <col min="8199" max="8199" width="10.75" style="2" customWidth="1"/>
    <col min="8200" max="8200" width="10" style="2" customWidth="1"/>
    <col min="8201" max="8201" width="10.625" style="2" customWidth="1"/>
    <col min="8202" max="8202" width="10" style="2" customWidth="1"/>
    <col min="8203" max="8203" width="10.75" style="2" customWidth="1"/>
    <col min="8204" max="8204" width="10" style="2" customWidth="1"/>
    <col min="8205" max="8205" width="10.75" style="2" customWidth="1"/>
    <col min="8206" max="8448" width="9" style="2"/>
    <col min="8449" max="8451" width="1.125" style="2" customWidth="1"/>
    <col min="8452" max="8452" width="26.25" style="2" customWidth="1"/>
    <col min="8453" max="8453" width="1.25" style="2" customWidth="1"/>
    <col min="8454" max="8454" width="10" style="2" customWidth="1"/>
    <col min="8455" max="8455" width="10.75" style="2" customWidth="1"/>
    <col min="8456" max="8456" width="10" style="2" customWidth="1"/>
    <col min="8457" max="8457" width="10.625" style="2" customWidth="1"/>
    <col min="8458" max="8458" width="10" style="2" customWidth="1"/>
    <col min="8459" max="8459" width="10.75" style="2" customWidth="1"/>
    <col min="8460" max="8460" width="10" style="2" customWidth="1"/>
    <col min="8461" max="8461" width="10.75" style="2" customWidth="1"/>
    <col min="8462" max="8704" width="9" style="2"/>
    <col min="8705" max="8707" width="1.125" style="2" customWidth="1"/>
    <col min="8708" max="8708" width="26.25" style="2" customWidth="1"/>
    <col min="8709" max="8709" width="1.25" style="2" customWidth="1"/>
    <col min="8710" max="8710" width="10" style="2" customWidth="1"/>
    <col min="8711" max="8711" width="10.75" style="2" customWidth="1"/>
    <col min="8712" max="8712" width="10" style="2" customWidth="1"/>
    <col min="8713" max="8713" width="10.625" style="2" customWidth="1"/>
    <col min="8714" max="8714" width="10" style="2" customWidth="1"/>
    <col min="8715" max="8715" width="10.75" style="2" customWidth="1"/>
    <col min="8716" max="8716" width="10" style="2" customWidth="1"/>
    <col min="8717" max="8717" width="10.75" style="2" customWidth="1"/>
    <col min="8718" max="8960" width="9" style="2"/>
    <col min="8961" max="8963" width="1.125" style="2" customWidth="1"/>
    <col min="8964" max="8964" width="26.25" style="2" customWidth="1"/>
    <col min="8965" max="8965" width="1.25" style="2" customWidth="1"/>
    <col min="8966" max="8966" width="10" style="2" customWidth="1"/>
    <col min="8967" max="8967" width="10.75" style="2" customWidth="1"/>
    <col min="8968" max="8968" width="10" style="2" customWidth="1"/>
    <col min="8969" max="8969" width="10.625" style="2" customWidth="1"/>
    <col min="8970" max="8970" width="10" style="2" customWidth="1"/>
    <col min="8971" max="8971" width="10.75" style="2" customWidth="1"/>
    <col min="8972" max="8972" width="10" style="2" customWidth="1"/>
    <col min="8973" max="8973" width="10.75" style="2" customWidth="1"/>
    <col min="8974" max="9216" width="9" style="2"/>
    <col min="9217" max="9219" width="1.125" style="2" customWidth="1"/>
    <col min="9220" max="9220" width="26.25" style="2" customWidth="1"/>
    <col min="9221" max="9221" width="1.25" style="2" customWidth="1"/>
    <col min="9222" max="9222" width="10" style="2" customWidth="1"/>
    <col min="9223" max="9223" width="10.75" style="2" customWidth="1"/>
    <col min="9224" max="9224" width="10" style="2" customWidth="1"/>
    <col min="9225" max="9225" width="10.625" style="2" customWidth="1"/>
    <col min="9226" max="9226" width="10" style="2" customWidth="1"/>
    <col min="9227" max="9227" width="10.75" style="2" customWidth="1"/>
    <col min="9228" max="9228" width="10" style="2" customWidth="1"/>
    <col min="9229" max="9229" width="10.75" style="2" customWidth="1"/>
    <col min="9230" max="9472" width="9" style="2"/>
    <col min="9473" max="9475" width="1.125" style="2" customWidth="1"/>
    <col min="9476" max="9476" width="26.25" style="2" customWidth="1"/>
    <col min="9477" max="9477" width="1.25" style="2" customWidth="1"/>
    <col min="9478" max="9478" width="10" style="2" customWidth="1"/>
    <col min="9479" max="9479" width="10.75" style="2" customWidth="1"/>
    <col min="9480" max="9480" width="10" style="2" customWidth="1"/>
    <col min="9481" max="9481" width="10.625" style="2" customWidth="1"/>
    <col min="9482" max="9482" width="10" style="2" customWidth="1"/>
    <col min="9483" max="9483" width="10.75" style="2" customWidth="1"/>
    <col min="9484" max="9484" width="10" style="2" customWidth="1"/>
    <col min="9485" max="9485" width="10.75" style="2" customWidth="1"/>
    <col min="9486" max="9728" width="9" style="2"/>
    <col min="9729" max="9731" width="1.125" style="2" customWidth="1"/>
    <col min="9732" max="9732" width="26.25" style="2" customWidth="1"/>
    <col min="9733" max="9733" width="1.25" style="2" customWidth="1"/>
    <col min="9734" max="9734" width="10" style="2" customWidth="1"/>
    <col min="9735" max="9735" width="10.75" style="2" customWidth="1"/>
    <col min="9736" max="9736" width="10" style="2" customWidth="1"/>
    <col min="9737" max="9737" width="10.625" style="2" customWidth="1"/>
    <col min="9738" max="9738" width="10" style="2" customWidth="1"/>
    <col min="9739" max="9739" width="10.75" style="2" customWidth="1"/>
    <col min="9740" max="9740" width="10" style="2" customWidth="1"/>
    <col min="9741" max="9741" width="10.75" style="2" customWidth="1"/>
    <col min="9742" max="9984" width="9" style="2"/>
    <col min="9985" max="9987" width="1.125" style="2" customWidth="1"/>
    <col min="9988" max="9988" width="26.25" style="2" customWidth="1"/>
    <col min="9989" max="9989" width="1.25" style="2" customWidth="1"/>
    <col min="9990" max="9990" width="10" style="2" customWidth="1"/>
    <col min="9991" max="9991" width="10.75" style="2" customWidth="1"/>
    <col min="9992" max="9992" width="10" style="2" customWidth="1"/>
    <col min="9993" max="9993" width="10.625" style="2" customWidth="1"/>
    <col min="9994" max="9994" width="10" style="2" customWidth="1"/>
    <col min="9995" max="9995" width="10.75" style="2" customWidth="1"/>
    <col min="9996" max="9996" width="10" style="2" customWidth="1"/>
    <col min="9997" max="9997" width="10.75" style="2" customWidth="1"/>
    <col min="9998" max="10240" width="9" style="2"/>
    <col min="10241" max="10243" width="1.125" style="2" customWidth="1"/>
    <col min="10244" max="10244" width="26.25" style="2" customWidth="1"/>
    <col min="10245" max="10245" width="1.25" style="2" customWidth="1"/>
    <col min="10246" max="10246" width="10" style="2" customWidth="1"/>
    <col min="10247" max="10247" width="10.75" style="2" customWidth="1"/>
    <col min="10248" max="10248" width="10" style="2" customWidth="1"/>
    <col min="10249" max="10249" width="10.625" style="2" customWidth="1"/>
    <col min="10250" max="10250" width="10" style="2" customWidth="1"/>
    <col min="10251" max="10251" width="10.75" style="2" customWidth="1"/>
    <col min="10252" max="10252" width="10" style="2" customWidth="1"/>
    <col min="10253" max="10253" width="10.75" style="2" customWidth="1"/>
    <col min="10254" max="10496" width="9" style="2"/>
    <col min="10497" max="10499" width="1.125" style="2" customWidth="1"/>
    <col min="10500" max="10500" width="26.25" style="2" customWidth="1"/>
    <col min="10501" max="10501" width="1.25" style="2" customWidth="1"/>
    <col min="10502" max="10502" width="10" style="2" customWidth="1"/>
    <col min="10503" max="10503" width="10.75" style="2" customWidth="1"/>
    <col min="10504" max="10504" width="10" style="2" customWidth="1"/>
    <col min="10505" max="10505" width="10.625" style="2" customWidth="1"/>
    <col min="10506" max="10506" width="10" style="2" customWidth="1"/>
    <col min="10507" max="10507" width="10.75" style="2" customWidth="1"/>
    <col min="10508" max="10508" width="10" style="2" customWidth="1"/>
    <col min="10509" max="10509" width="10.75" style="2" customWidth="1"/>
    <col min="10510" max="10752" width="9" style="2"/>
    <col min="10753" max="10755" width="1.125" style="2" customWidth="1"/>
    <col min="10756" max="10756" width="26.25" style="2" customWidth="1"/>
    <col min="10757" max="10757" width="1.25" style="2" customWidth="1"/>
    <col min="10758" max="10758" width="10" style="2" customWidth="1"/>
    <col min="10759" max="10759" width="10.75" style="2" customWidth="1"/>
    <col min="10760" max="10760" width="10" style="2" customWidth="1"/>
    <col min="10761" max="10761" width="10.625" style="2" customWidth="1"/>
    <col min="10762" max="10762" width="10" style="2" customWidth="1"/>
    <col min="10763" max="10763" width="10.75" style="2" customWidth="1"/>
    <col min="10764" max="10764" width="10" style="2" customWidth="1"/>
    <col min="10765" max="10765" width="10.75" style="2" customWidth="1"/>
    <col min="10766" max="11008" width="9" style="2"/>
    <col min="11009" max="11011" width="1.125" style="2" customWidth="1"/>
    <col min="11012" max="11012" width="26.25" style="2" customWidth="1"/>
    <col min="11013" max="11013" width="1.25" style="2" customWidth="1"/>
    <col min="11014" max="11014" width="10" style="2" customWidth="1"/>
    <col min="11015" max="11015" width="10.75" style="2" customWidth="1"/>
    <col min="11016" max="11016" width="10" style="2" customWidth="1"/>
    <col min="11017" max="11017" width="10.625" style="2" customWidth="1"/>
    <col min="11018" max="11018" width="10" style="2" customWidth="1"/>
    <col min="11019" max="11019" width="10.75" style="2" customWidth="1"/>
    <col min="11020" max="11020" width="10" style="2" customWidth="1"/>
    <col min="11021" max="11021" width="10.75" style="2" customWidth="1"/>
    <col min="11022" max="11264" width="9" style="2"/>
    <col min="11265" max="11267" width="1.125" style="2" customWidth="1"/>
    <col min="11268" max="11268" width="26.25" style="2" customWidth="1"/>
    <col min="11269" max="11269" width="1.25" style="2" customWidth="1"/>
    <col min="11270" max="11270" width="10" style="2" customWidth="1"/>
    <col min="11271" max="11271" width="10.75" style="2" customWidth="1"/>
    <col min="11272" max="11272" width="10" style="2" customWidth="1"/>
    <col min="11273" max="11273" width="10.625" style="2" customWidth="1"/>
    <col min="11274" max="11274" width="10" style="2" customWidth="1"/>
    <col min="11275" max="11275" width="10.75" style="2" customWidth="1"/>
    <col min="11276" max="11276" width="10" style="2" customWidth="1"/>
    <col min="11277" max="11277" width="10.75" style="2" customWidth="1"/>
    <col min="11278" max="11520" width="9" style="2"/>
    <col min="11521" max="11523" width="1.125" style="2" customWidth="1"/>
    <col min="11524" max="11524" width="26.25" style="2" customWidth="1"/>
    <col min="11525" max="11525" width="1.25" style="2" customWidth="1"/>
    <col min="11526" max="11526" width="10" style="2" customWidth="1"/>
    <col min="11527" max="11527" width="10.75" style="2" customWidth="1"/>
    <col min="11528" max="11528" width="10" style="2" customWidth="1"/>
    <col min="11529" max="11529" width="10.625" style="2" customWidth="1"/>
    <col min="11530" max="11530" width="10" style="2" customWidth="1"/>
    <col min="11531" max="11531" width="10.75" style="2" customWidth="1"/>
    <col min="11532" max="11532" width="10" style="2" customWidth="1"/>
    <col min="11533" max="11533" width="10.75" style="2" customWidth="1"/>
    <col min="11534" max="11776" width="9" style="2"/>
    <col min="11777" max="11779" width="1.125" style="2" customWidth="1"/>
    <col min="11780" max="11780" width="26.25" style="2" customWidth="1"/>
    <col min="11781" max="11781" width="1.25" style="2" customWidth="1"/>
    <col min="11782" max="11782" width="10" style="2" customWidth="1"/>
    <col min="11783" max="11783" width="10.75" style="2" customWidth="1"/>
    <col min="11784" max="11784" width="10" style="2" customWidth="1"/>
    <col min="11785" max="11785" width="10.625" style="2" customWidth="1"/>
    <col min="11786" max="11786" width="10" style="2" customWidth="1"/>
    <col min="11787" max="11787" width="10.75" style="2" customWidth="1"/>
    <col min="11788" max="11788" width="10" style="2" customWidth="1"/>
    <col min="11789" max="11789" width="10.75" style="2" customWidth="1"/>
    <col min="11790" max="12032" width="9" style="2"/>
    <col min="12033" max="12035" width="1.125" style="2" customWidth="1"/>
    <col min="12036" max="12036" width="26.25" style="2" customWidth="1"/>
    <col min="12037" max="12037" width="1.25" style="2" customWidth="1"/>
    <col min="12038" max="12038" width="10" style="2" customWidth="1"/>
    <col min="12039" max="12039" width="10.75" style="2" customWidth="1"/>
    <col min="12040" max="12040" width="10" style="2" customWidth="1"/>
    <col min="12041" max="12041" width="10.625" style="2" customWidth="1"/>
    <col min="12042" max="12042" width="10" style="2" customWidth="1"/>
    <col min="12043" max="12043" width="10.75" style="2" customWidth="1"/>
    <col min="12044" max="12044" width="10" style="2" customWidth="1"/>
    <col min="12045" max="12045" width="10.75" style="2" customWidth="1"/>
    <col min="12046" max="12288" width="9" style="2"/>
    <col min="12289" max="12291" width="1.125" style="2" customWidth="1"/>
    <col min="12292" max="12292" width="26.25" style="2" customWidth="1"/>
    <col min="12293" max="12293" width="1.25" style="2" customWidth="1"/>
    <col min="12294" max="12294" width="10" style="2" customWidth="1"/>
    <col min="12295" max="12295" width="10.75" style="2" customWidth="1"/>
    <col min="12296" max="12296" width="10" style="2" customWidth="1"/>
    <col min="12297" max="12297" width="10.625" style="2" customWidth="1"/>
    <col min="12298" max="12298" width="10" style="2" customWidth="1"/>
    <col min="12299" max="12299" width="10.75" style="2" customWidth="1"/>
    <col min="12300" max="12300" width="10" style="2" customWidth="1"/>
    <col min="12301" max="12301" width="10.75" style="2" customWidth="1"/>
    <col min="12302" max="12544" width="9" style="2"/>
    <col min="12545" max="12547" width="1.125" style="2" customWidth="1"/>
    <col min="12548" max="12548" width="26.25" style="2" customWidth="1"/>
    <col min="12549" max="12549" width="1.25" style="2" customWidth="1"/>
    <col min="12550" max="12550" width="10" style="2" customWidth="1"/>
    <col min="12551" max="12551" width="10.75" style="2" customWidth="1"/>
    <col min="12552" max="12552" width="10" style="2" customWidth="1"/>
    <col min="12553" max="12553" width="10.625" style="2" customWidth="1"/>
    <col min="12554" max="12554" width="10" style="2" customWidth="1"/>
    <col min="12555" max="12555" width="10.75" style="2" customWidth="1"/>
    <col min="12556" max="12556" width="10" style="2" customWidth="1"/>
    <col min="12557" max="12557" width="10.75" style="2" customWidth="1"/>
    <col min="12558" max="12800" width="9" style="2"/>
    <col min="12801" max="12803" width="1.125" style="2" customWidth="1"/>
    <col min="12804" max="12804" width="26.25" style="2" customWidth="1"/>
    <col min="12805" max="12805" width="1.25" style="2" customWidth="1"/>
    <col min="12806" max="12806" width="10" style="2" customWidth="1"/>
    <col min="12807" max="12807" width="10.75" style="2" customWidth="1"/>
    <col min="12808" max="12808" width="10" style="2" customWidth="1"/>
    <col min="12809" max="12809" width="10.625" style="2" customWidth="1"/>
    <col min="12810" max="12810" width="10" style="2" customWidth="1"/>
    <col min="12811" max="12811" width="10.75" style="2" customWidth="1"/>
    <col min="12812" max="12812" width="10" style="2" customWidth="1"/>
    <col min="12813" max="12813" width="10.75" style="2" customWidth="1"/>
    <col min="12814" max="13056" width="9" style="2"/>
    <col min="13057" max="13059" width="1.125" style="2" customWidth="1"/>
    <col min="13060" max="13060" width="26.25" style="2" customWidth="1"/>
    <col min="13061" max="13061" width="1.25" style="2" customWidth="1"/>
    <col min="13062" max="13062" width="10" style="2" customWidth="1"/>
    <col min="13063" max="13063" width="10.75" style="2" customWidth="1"/>
    <col min="13064" max="13064" width="10" style="2" customWidth="1"/>
    <col min="13065" max="13065" width="10.625" style="2" customWidth="1"/>
    <col min="13066" max="13066" width="10" style="2" customWidth="1"/>
    <col min="13067" max="13067" width="10.75" style="2" customWidth="1"/>
    <col min="13068" max="13068" width="10" style="2" customWidth="1"/>
    <col min="13069" max="13069" width="10.75" style="2" customWidth="1"/>
    <col min="13070" max="13312" width="9" style="2"/>
    <col min="13313" max="13315" width="1.125" style="2" customWidth="1"/>
    <col min="13316" max="13316" width="26.25" style="2" customWidth="1"/>
    <col min="13317" max="13317" width="1.25" style="2" customWidth="1"/>
    <col min="13318" max="13318" width="10" style="2" customWidth="1"/>
    <col min="13319" max="13319" width="10.75" style="2" customWidth="1"/>
    <col min="13320" max="13320" width="10" style="2" customWidth="1"/>
    <col min="13321" max="13321" width="10.625" style="2" customWidth="1"/>
    <col min="13322" max="13322" width="10" style="2" customWidth="1"/>
    <col min="13323" max="13323" width="10.75" style="2" customWidth="1"/>
    <col min="13324" max="13324" width="10" style="2" customWidth="1"/>
    <col min="13325" max="13325" width="10.75" style="2" customWidth="1"/>
    <col min="13326" max="13568" width="9" style="2"/>
    <col min="13569" max="13571" width="1.125" style="2" customWidth="1"/>
    <col min="13572" max="13572" width="26.25" style="2" customWidth="1"/>
    <col min="13573" max="13573" width="1.25" style="2" customWidth="1"/>
    <col min="13574" max="13574" width="10" style="2" customWidth="1"/>
    <col min="13575" max="13575" width="10.75" style="2" customWidth="1"/>
    <col min="13576" max="13576" width="10" style="2" customWidth="1"/>
    <col min="13577" max="13577" width="10.625" style="2" customWidth="1"/>
    <col min="13578" max="13578" width="10" style="2" customWidth="1"/>
    <col min="13579" max="13579" width="10.75" style="2" customWidth="1"/>
    <col min="13580" max="13580" width="10" style="2" customWidth="1"/>
    <col min="13581" max="13581" width="10.75" style="2" customWidth="1"/>
    <col min="13582" max="13824" width="9" style="2"/>
    <col min="13825" max="13827" width="1.125" style="2" customWidth="1"/>
    <col min="13828" max="13828" width="26.25" style="2" customWidth="1"/>
    <col min="13829" max="13829" width="1.25" style="2" customWidth="1"/>
    <col min="13830" max="13830" width="10" style="2" customWidth="1"/>
    <col min="13831" max="13831" width="10.75" style="2" customWidth="1"/>
    <col min="13832" max="13832" width="10" style="2" customWidth="1"/>
    <col min="13833" max="13833" width="10.625" style="2" customWidth="1"/>
    <col min="13834" max="13834" width="10" style="2" customWidth="1"/>
    <col min="13835" max="13835" width="10.75" style="2" customWidth="1"/>
    <col min="13836" max="13836" width="10" style="2" customWidth="1"/>
    <col min="13837" max="13837" width="10.75" style="2" customWidth="1"/>
    <col min="13838" max="14080" width="9" style="2"/>
    <col min="14081" max="14083" width="1.125" style="2" customWidth="1"/>
    <col min="14084" max="14084" width="26.25" style="2" customWidth="1"/>
    <col min="14085" max="14085" width="1.25" style="2" customWidth="1"/>
    <col min="14086" max="14086" width="10" style="2" customWidth="1"/>
    <col min="14087" max="14087" width="10.75" style="2" customWidth="1"/>
    <col min="14088" max="14088" width="10" style="2" customWidth="1"/>
    <col min="14089" max="14089" width="10.625" style="2" customWidth="1"/>
    <col min="14090" max="14090" width="10" style="2" customWidth="1"/>
    <col min="14091" max="14091" width="10.75" style="2" customWidth="1"/>
    <col min="14092" max="14092" width="10" style="2" customWidth="1"/>
    <col min="14093" max="14093" width="10.75" style="2" customWidth="1"/>
    <col min="14094" max="14336" width="9" style="2"/>
    <col min="14337" max="14339" width="1.125" style="2" customWidth="1"/>
    <col min="14340" max="14340" width="26.25" style="2" customWidth="1"/>
    <col min="14341" max="14341" width="1.25" style="2" customWidth="1"/>
    <col min="14342" max="14342" width="10" style="2" customWidth="1"/>
    <col min="14343" max="14343" width="10.75" style="2" customWidth="1"/>
    <col min="14344" max="14344" width="10" style="2" customWidth="1"/>
    <col min="14345" max="14345" width="10.625" style="2" customWidth="1"/>
    <col min="14346" max="14346" width="10" style="2" customWidth="1"/>
    <col min="14347" max="14347" width="10.75" style="2" customWidth="1"/>
    <col min="14348" max="14348" width="10" style="2" customWidth="1"/>
    <col min="14349" max="14349" width="10.75" style="2" customWidth="1"/>
    <col min="14350" max="14592" width="9" style="2"/>
    <col min="14593" max="14595" width="1.125" style="2" customWidth="1"/>
    <col min="14596" max="14596" width="26.25" style="2" customWidth="1"/>
    <col min="14597" max="14597" width="1.25" style="2" customWidth="1"/>
    <col min="14598" max="14598" width="10" style="2" customWidth="1"/>
    <col min="14599" max="14599" width="10.75" style="2" customWidth="1"/>
    <col min="14600" max="14600" width="10" style="2" customWidth="1"/>
    <col min="14601" max="14601" width="10.625" style="2" customWidth="1"/>
    <col min="14602" max="14602" width="10" style="2" customWidth="1"/>
    <col min="14603" max="14603" width="10.75" style="2" customWidth="1"/>
    <col min="14604" max="14604" width="10" style="2" customWidth="1"/>
    <col min="14605" max="14605" width="10.75" style="2" customWidth="1"/>
    <col min="14606" max="14848" width="9" style="2"/>
    <col min="14849" max="14851" width="1.125" style="2" customWidth="1"/>
    <col min="14852" max="14852" width="26.25" style="2" customWidth="1"/>
    <col min="14853" max="14853" width="1.25" style="2" customWidth="1"/>
    <col min="14854" max="14854" width="10" style="2" customWidth="1"/>
    <col min="14855" max="14855" width="10.75" style="2" customWidth="1"/>
    <col min="14856" max="14856" width="10" style="2" customWidth="1"/>
    <col min="14857" max="14857" width="10.625" style="2" customWidth="1"/>
    <col min="14858" max="14858" width="10" style="2" customWidth="1"/>
    <col min="14859" max="14859" width="10.75" style="2" customWidth="1"/>
    <col min="14860" max="14860" width="10" style="2" customWidth="1"/>
    <col min="14861" max="14861" width="10.75" style="2" customWidth="1"/>
    <col min="14862" max="15104" width="9" style="2"/>
    <col min="15105" max="15107" width="1.125" style="2" customWidth="1"/>
    <col min="15108" max="15108" width="26.25" style="2" customWidth="1"/>
    <col min="15109" max="15109" width="1.25" style="2" customWidth="1"/>
    <col min="15110" max="15110" width="10" style="2" customWidth="1"/>
    <col min="15111" max="15111" width="10.75" style="2" customWidth="1"/>
    <col min="15112" max="15112" width="10" style="2" customWidth="1"/>
    <col min="15113" max="15113" width="10.625" style="2" customWidth="1"/>
    <col min="15114" max="15114" width="10" style="2" customWidth="1"/>
    <col min="15115" max="15115" width="10.75" style="2" customWidth="1"/>
    <col min="15116" max="15116" width="10" style="2" customWidth="1"/>
    <col min="15117" max="15117" width="10.75" style="2" customWidth="1"/>
    <col min="15118" max="15360" width="9" style="2"/>
    <col min="15361" max="15363" width="1.125" style="2" customWidth="1"/>
    <col min="15364" max="15364" width="26.25" style="2" customWidth="1"/>
    <col min="15365" max="15365" width="1.25" style="2" customWidth="1"/>
    <col min="15366" max="15366" width="10" style="2" customWidth="1"/>
    <col min="15367" max="15367" width="10.75" style="2" customWidth="1"/>
    <col min="15368" max="15368" width="10" style="2" customWidth="1"/>
    <col min="15369" max="15369" width="10.625" style="2" customWidth="1"/>
    <col min="15370" max="15370" width="10" style="2" customWidth="1"/>
    <col min="15371" max="15371" width="10.75" style="2" customWidth="1"/>
    <col min="15372" max="15372" width="10" style="2" customWidth="1"/>
    <col min="15373" max="15373" width="10.75" style="2" customWidth="1"/>
    <col min="15374" max="15616" width="9" style="2"/>
    <col min="15617" max="15619" width="1.125" style="2" customWidth="1"/>
    <col min="15620" max="15620" width="26.25" style="2" customWidth="1"/>
    <col min="15621" max="15621" width="1.25" style="2" customWidth="1"/>
    <col min="15622" max="15622" width="10" style="2" customWidth="1"/>
    <col min="15623" max="15623" width="10.75" style="2" customWidth="1"/>
    <col min="15624" max="15624" width="10" style="2" customWidth="1"/>
    <col min="15625" max="15625" width="10.625" style="2" customWidth="1"/>
    <col min="15626" max="15626" width="10" style="2" customWidth="1"/>
    <col min="15627" max="15627" width="10.75" style="2" customWidth="1"/>
    <col min="15628" max="15628" width="10" style="2" customWidth="1"/>
    <col min="15629" max="15629" width="10.75" style="2" customWidth="1"/>
    <col min="15630" max="15872" width="9" style="2"/>
    <col min="15873" max="15875" width="1.125" style="2" customWidth="1"/>
    <col min="15876" max="15876" width="26.25" style="2" customWidth="1"/>
    <col min="15877" max="15877" width="1.25" style="2" customWidth="1"/>
    <col min="15878" max="15878" width="10" style="2" customWidth="1"/>
    <col min="15879" max="15879" width="10.75" style="2" customWidth="1"/>
    <col min="15880" max="15880" width="10" style="2" customWidth="1"/>
    <col min="15881" max="15881" width="10.625" style="2" customWidth="1"/>
    <col min="15882" max="15882" width="10" style="2" customWidth="1"/>
    <col min="15883" max="15883" width="10.75" style="2" customWidth="1"/>
    <col min="15884" max="15884" width="10" style="2" customWidth="1"/>
    <col min="15885" max="15885" width="10.75" style="2" customWidth="1"/>
    <col min="15886" max="16128" width="9" style="2"/>
    <col min="16129" max="16131" width="1.125" style="2" customWidth="1"/>
    <col min="16132" max="16132" width="26.25" style="2" customWidth="1"/>
    <col min="16133" max="16133" width="1.25" style="2" customWidth="1"/>
    <col min="16134" max="16134" width="10" style="2" customWidth="1"/>
    <col min="16135" max="16135" width="10.75" style="2" customWidth="1"/>
    <col min="16136" max="16136" width="10" style="2" customWidth="1"/>
    <col min="16137" max="16137" width="10.625" style="2" customWidth="1"/>
    <col min="16138" max="16138" width="10" style="2" customWidth="1"/>
    <col min="16139" max="16139" width="10.75" style="2" customWidth="1"/>
    <col min="16140" max="16140" width="10" style="2" customWidth="1"/>
    <col min="16141" max="16141" width="10.75" style="2" customWidth="1"/>
    <col min="16142" max="16384" width="9" style="2"/>
  </cols>
  <sheetData>
    <row r="1" spans="1:13" ht="18" customHeight="1" x14ac:dyDescent="0.15">
      <c r="A1" s="1" t="s">
        <v>0</v>
      </c>
      <c r="B1" s="1"/>
      <c r="C1" s="1"/>
      <c r="D1" s="1"/>
      <c r="E1" s="1"/>
      <c r="F1" s="1"/>
      <c r="G1" s="1"/>
      <c r="H1" s="1"/>
      <c r="I1" s="1"/>
      <c r="J1" s="1"/>
      <c r="K1" s="1"/>
      <c r="L1" s="1"/>
      <c r="M1" s="1"/>
    </row>
    <row r="2" spans="1:13" ht="18" customHeight="1" x14ac:dyDescent="0.15">
      <c r="A2" s="3" t="s">
        <v>1</v>
      </c>
      <c r="B2" s="3"/>
      <c r="C2" s="3"/>
      <c r="D2" s="3"/>
      <c r="E2" s="3"/>
      <c r="F2" s="3"/>
      <c r="G2" s="3"/>
      <c r="H2" s="3"/>
      <c r="I2" s="3"/>
      <c r="J2" s="3"/>
      <c r="K2" s="3"/>
      <c r="L2" s="3"/>
      <c r="M2" s="3"/>
    </row>
    <row r="3" spans="1:13" ht="4.5" customHeight="1" thickBot="1" x14ac:dyDescent="0.2">
      <c r="D3" s="4"/>
      <c r="E3" s="5"/>
    </row>
    <row r="4" spans="1:13" s="11" customFormat="1" ht="10.9" customHeight="1" x14ac:dyDescent="0.15">
      <c r="A4" s="6"/>
      <c r="B4" s="7" t="s">
        <v>2</v>
      </c>
      <c r="C4" s="7"/>
      <c r="D4" s="7"/>
      <c r="E4" s="8"/>
      <c r="F4" s="9" t="s">
        <v>3</v>
      </c>
      <c r="G4" s="10"/>
      <c r="H4" s="9" t="s">
        <v>4</v>
      </c>
      <c r="I4" s="10"/>
      <c r="J4" s="9" t="s">
        <v>5</v>
      </c>
      <c r="K4" s="10"/>
      <c r="L4" s="9" t="s">
        <v>6</v>
      </c>
      <c r="M4" s="10"/>
    </row>
    <row r="5" spans="1:13" s="11" customFormat="1" ht="10.9" customHeight="1" x14ac:dyDescent="0.15">
      <c r="A5" s="12"/>
      <c r="B5" s="13"/>
      <c r="C5" s="13"/>
      <c r="D5" s="13"/>
      <c r="E5" s="14"/>
      <c r="F5" s="15"/>
      <c r="G5" s="16"/>
      <c r="H5" s="15"/>
      <c r="I5" s="16"/>
      <c r="J5" s="15"/>
      <c r="K5" s="16"/>
      <c r="L5" s="15"/>
      <c r="M5" s="16"/>
    </row>
    <row r="6" spans="1:13" s="11" customFormat="1" ht="10.9" customHeight="1" x14ac:dyDescent="0.15">
      <c r="A6" s="12"/>
      <c r="B6" s="13"/>
      <c r="C6" s="13"/>
      <c r="D6" s="13"/>
      <c r="E6" s="14"/>
      <c r="F6" s="17" t="s">
        <v>7</v>
      </c>
      <c r="G6" s="17" t="s">
        <v>8</v>
      </c>
      <c r="H6" s="17" t="s">
        <v>7</v>
      </c>
      <c r="I6" s="17" t="s">
        <v>8</v>
      </c>
      <c r="J6" s="17" t="s">
        <v>7</v>
      </c>
      <c r="K6" s="17" t="s">
        <v>8</v>
      </c>
      <c r="L6" s="17" t="s">
        <v>7</v>
      </c>
      <c r="M6" s="18" t="s">
        <v>8</v>
      </c>
    </row>
    <row r="7" spans="1:13" s="11" customFormat="1" ht="10.9" customHeight="1" x14ac:dyDescent="0.15">
      <c r="A7" s="19"/>
      <c r="B7" s="20"/>
      <c r="C7" s="20"/>
      <c r="D7" s="20"/>
      <c r="E7" s="21"/>
      <c r="F7" s="22"/>
      <c r="G7" s="22"/>
      <c r="H7" s="22"/>
      <c r="I7" s="22"/>
      <c r="J7" s="22"/>
      <c r="K7" s="22"/>
      <c r="L7" s="22"/>
      <c r="M7" s="15"/>
    </row>
    <row r="8" spans="1:13" s="11" customFormat="1" ht="6.95" customHeight="1" x14ac:dyDescent="0.15">
      <c r="B8" s="2"/>
      <c r="C8" s="2"/>
      <c r="D8" s="2"/>
      <c r="E8" s="23"/>
      <c r="F8" s="24"/>
      <c r="G8" s="2"/>
      <c r="H8" s="25"/>
      <c r="I8" s="2"/>
      <c r="J8" s="25"/>
      <c r="K8" s="2"/>
      <c r="L8" s="25"/>
      <c r="M8" s="2"/>
    </row>
    <row r="9" spans="1:13" s="11" customFormat="1" ht="13.5" customHeight="1" x14ac:dyDescent="0.15">
      <c r="B9" s="26" t="s">
        <v>9</v>
      </c>
      <c r="C9" s="26"/>
      <c r="D9" s="26"/>
      <c r="E9" s="27"/>
      <c r="F9" s="28">
        <f>F11+F39+F62</f>
        <v>687700</v>
      </c>
      <c r="G9" s="28">
        <f>G11+G39+G62+G69</f>
        <v>38988411</v>
      </c>
      <c r="H9" s="28">
        <f>H11+H39+H62</f>
        <v>716237</v>
      </c>
      <c r="I9" s="28">
        <f>I11+I39+I62+I69</f>
        <v>39757294</v>
      </c>
      <c r="J9" s="28">
        <f>J11+J39+J62</f>
        <v>755663</v>
      </c>
      <c r="K9" s="28">
        <f>K11+K39+K62+K69</f>
        <v>41559532</v>
      </c>
      <c r="L9" s="28">
        <f>L11+L39+L62</f>
        <v>793421</v>
      </c>
      <c r="M9" s="28">
        <f>M11+M39+M62+M69</f>
        <v>43845495</v>
      </c>
    </row>
    <row r="10" spans="1:13" s="11" customFormat="1" ht="9.75" customHeight="1" x14ac:dyDescent="0.15">
      <c r="B10" s="29"/>
      <c r="C10" s="29"/>
      <c r="D10" s="29"/>
      <c r="E10" s="30"/>
      <c r="F10" s="31"/>
      <c r="G10" s="32"/>
      <c r="H10" s="31"/>
      <c r="I10" s="32"/>
      <c r="J10" s="31"/>
      <c r="K10" s="32"/>
      <c r="L10" s="31"/>
      <c r="M10" s="32"/>
    </row>
    <row r="11" spans="1:13" s="11" customFormat="1" ht="13.5" customHeight="1" x14ac:dyDescent="0.15">
      <c r="B11" s="29"/>
      <c r="C11" s="33" t="s">
        <v>10</v>
      </c>
      <c r="D11" s="33"/>
      <c r="E11" s="27"/>
      <c r="F11" s="28">
        <f t="shared" ref="F11:K11" si="0">SUM(F13:F37)</f>
        <v>578371</v>
      </c>
      <c r="G11" s="28">
        <f t="shared" si="0"/>
        <v>22862685</v>
      </c>
      <c r="H11" s="28">
        <f t="shared" si="0"/>
        <v>605713</v>
      </c>
      <c r="I11" s="28">
        <f t="shared" si="0"/>
        <v>23727962</v>
      </c>
      <c r="J11" s="28">
        <f t="shared" si="0"/>
        <v>641174</v>
      </c>
      <c r="K11" s="28">
        <f t="shared" si="0"/>
        <v>25038383</v>
      </c>
      <c r="L11" s="28">
        <f t="shared" ref="L11:M11" si="1">SUM(L13:L37)</f>
        <v>670549</v>
      </c>
      <c r="M11" s="28">
        <f t="shared" si="1"/>
        <v>26308669</v>
      </c>
    </row>
    <row r="12" spans="1:13" s="11" customFormat="1" ht="9.75" customHeight="1" x14ac:dyDescent="0.15">
      <c r="B12" s="29"/>
      <c r="C12" s="29"/>
      <c r="D12" s="29"/>
      <c r="E12" s="30"/>
      <c r="F12" s="31"/>
      <c r="G12" s="32"/>
      <c r="H12" s="31"/>
      <c r="I12" s="32"/>
      <c r="J12" s="31"/>
      <c r="K12" s="32"/>
      <c r="L12" s="31"/>
      <c r="M12" s="32"/>
    </row>
    <row r="13" spans="1:13" s="11" customFormat="1" ht="13.5" customHeight="1" x14ac:dyDescent="0.15">
      <c r="B13" s="29"/>
      <c r="C13" s="29"/>
      <c r="D13" s="29" t="s">
        <v>11</v>
      </c>
      <c r="E13" s="27"/>
      <c r="F13" s="32">
        <v>60775</v>
      </c>
      <c r="G13" s="32">
        <v>3416471</v>
      </c>
      <c r="H13" s="32">
        <v>63390</v>
      </c>
      <c r="I13" s="32">
        <v>3589085</v>
      </c>
      <c r="J13" s="32">
        <v>63972</v>
      </c>
      <c r="K13" s="32">
        <v>3717933</v>
      </c>
      <c r="L13" s="32">
        <v>64939</v>
      </c>
      <c r="M13" s="32">
        <v>3861381</v>
      </c>
    </row>
    <row r="14" spans="1:13" s="11" customFormat="1" ht="13.5" customHeight="1" x14ac:dyDescent="0.15">
      <c r="B14" s="29"/>
      <c r="C14" s="29"/>
      <c r="D14" s="29" t="s">
        <v>12</v>
      </c>
      <c r="E14" s="27"/>
      <c r="F14" s="32">
        <v>4405</v>
      </c>
      <c r="G14" s="32">
        <v>304092</v>
      </c>
      <c r="H14" s="32">
        <v>4470</v>
      </c>
      <c r="I14" s="32">
        <v>303437</v>
      </c>
      <c r="J14" s="32">
        <v>4836</v>
      </c>
      <c r="K14" s="32">
        <v>335227</v>
      </c>
      <c r="L14" s="32">
        <v>5129</v>
      </c>
      <c r="M14" s="32">
        <v>361828</v>
      </c>
    </row>
    <row r="15" spans="1:13" s="11" customFormat="1" ht="13.5" customHeight="1" x14ac:dyDescent="0.15">
      <c r="B15" s="29"/>
      <c r="C15" s="29"/>
      <c r="D15" s="29" t="s">
        <v>13</v>
      </c>
      <c r="E15" s="27"/>
      <c r="F15" s="32">
        <v>32392</v>
      </c>
      <c r="G15" s="32">
        <v>1229030</v>
      </c>
      <c r="H15" s="32">
        <v>35004</v>
      </c>
      <c r="I15" s="32">
        <v>1315254</v>
      </c>
      <c r="J15" s="32">
        <v>38768</v>
      </c>
      <c r="K15" s="32">
        <v>1465041</v>
      </c>
      <c r="L15" s="32">
        <v>43201</v>
      </c>
      <c r="M15" s="32">
        <v>1689057</v>
      </c>
    </row>
    <row r="16" spans="1:13" s="11" customFormat="1" ht="13.5" customHeight="1" x14ac:dyDescent="0.15">
      <c r="B16" s="29"/>
      <c r="C16" s="29"/>
      <c r="D16" s="29" t="s">
        <v>14</v>
      </c>
      <c r="E16" s="27"/>
      <c r="F16" s="32">
        <v>4399</v>
      </c>
      <c r="G16" s="32">
        <v>131315</v>
      </c>
      <c r="H16" s="32">
        <v>4335</v>
      </c>
      <c r="I16" s="32">
        <v>132747</v>
      </c>
      <c r="J16" s="32">
        <v>4547</v>
      </c>
      <c r="K16" s="32">
        <v>136707</v>
      </c>
      <c r="L16" s="32">
        <v>4197</v>
      </c>
      <c r="M16" s="32">
        <v>125340</v>
      </c>
    </row>
    <row r="17" spans="2:13" s="11" customFormat="1" ht="13.5" customHeight="1" x14ac:dyDescent="0.15">
      <c r="B17" s="29"/>
      <c r="C17" s="29"/>
      <c r="D17" s="29" t="s">
        <v>15</v>
      </c>
      <c r="E17" s="27"/>
      <c r="F17" s="32">
        <v>56478</v>
      </c>
      <c r="G17" s="32">
        <v>4003309</v>
      </c>
      <c r="H17" s="32">
        <v>54976</v>
      </c>
      <c r="I17" s="32">
        <v>3963907</v>
      </c>
      <c r="J17" s="32">
        <v>60915</v>
      </c>
      <c r="K17" s="32">
        <v>4144661</v>
      </c>
      <c r="L17" s="32">
        <v>61165</v>
      </c>
      <c r="M17" s="32">
        <v>4122644</v>
      </c>
    </row>
    <row r="18" spans="2:13" s="11" customFormat="1" ht="9.75" customHeight="1" x14ac:dyDescent="0.15">
      <c r="B18" s="29"/>
      <c r="C18" s="29"/>
      <c r="D18" s="29"/>
      <c r="E18" s="30"/>
      <c r="F18" s="31"/>
      <c r="G18" s="32"/>
      <c r="H18" s="31"/>
      <c r="I18" s="32"/>
      <c r="J18" s="31"/>
      <c r="K18" s="32"/>
      <c r="L18" s="31"/>
      <c r="M18" s="32"/>
    </row>
    <row r="19" spans="2:13" s="11" customFormat="1" ht="13.5" customHeight="1" x14ac:dyDescent="0.15">
      <c r="B19" s="29"/>
      <c r="C19" s="29"/>
      <c r="D19" s="29" t="s">
        <v>16</v>
      </c>
      <c r="E19" s="27"/>
      <c r="F19" s="31">
        <v>14336</v>
      </c>
      <c r="G19" s="32">
        <v>874177</v>
      </c>
      <c r="H19" s="31">
        <v>14732</v>
      </c>
      <c r="I19" s="32">
        <v>872293</v>
      </c>
      <c r="J19" s="31">
        <v>15266</v>
      </c>
      <c r="K19" s="32">
        <v>907736</v>
      </c>
      <c r="L19" s="31">
        <v>15428</v>
      </c>
      <c r="M19" s="32">
        <v>933057</v>
      </c>
    </row>
    <row r="20" spans="2:13" s="11" customFormat="1" ht="13.5" customHeight="1" x14ac:dyDescent="0.15">
      <c r="B20" s="29"/>
      <c r="C20" s="29"/>
      <c r="D20" s="29" t="s">
        <v>17</v>
      </c>
      <c r="E20" s="27"/>
      <c r="F20" s="31">
        <v>96460</v>
      </c>
      <c r="G20" s="32">
        <v>1350861</v>
      </c>
      <c r="H20" s="31">
        <v>100841</v>
      </c>
      <c r="I20" s="32">
        <v>1443379</v>
      </c>
      <c r="J20" s="31">
        <v>104258</v>
      </c>
      <c r="K20" s="32">
        <v>1517002</v>
      </c>
      <c r="L20" s="31">
        <v>107582</v>
      </c>
      <c r="M20" s="32">
        <v>1585672</v>
      </c>
    </row>
    <row r="21" spans="2:13" s="11" customFormat="1" ht="13.5" customHeight="1" x14ac:dyDescent="0.15">
      <c r="B21" s="29"/>
      <c r="C21" s="29"/>
      <c r="D21" s="29" t="s">
        <v>18</v>
      </c>
      <c r="E21" s="27"/>
      <c r="F21" s="31">
        <v>7501</v>
      </c>
      <c r="G21" s="32">
        <v>692534</v>
      </c>
      <c r="H21" s="31">
        <v>8039</v>
      </c>
      <c r="I21" s="32">
        <v>722643</v>
      </c>
      <c r="J21" s="31">
        <v>8680</v>
      </c>
      <c r="K21" s="32">
        <v>769107</v>
      </c>
      <c r="L21" s="31">
        <v>8786</v>
      </c>
      <c r="M21" s="32">
        <v>787379</v>
      </c>
    </row>
    <row r="22" spans="2:13" s="11" customFormat="1" ht="13.5" customHeight="1" x14ac:dyDescent="0.15">
      <c r="B22" s="29"/>
      <c r="C22" s="29"/>
      <c r="D22" s="29" t="s">
        <v>19</v>
      </c>
      <c r="E22" s="27"/>
      <c r="F22" s="31">
        <v>1445</v>
      </c>
      <c r="G22" s="32">
        <v>119169</v>
      </c>
      <c r="H22" s="31">
        <v>1332</v>
      </c>
      <c r="I22" s="32">
        <v>116941</v>
      </c>
      <c r="J22" s="31">
        <v>1669</v>
      </c>
      <c r="K22" s="32">
        <v>135596</v>
      </c>
      <c r="L22" s="31">
        <f>1575+51</f>
        <v>1626</v>
      </c>
      <c r="M22" s="32">
        <f>133337+3840</f>
        <v>137177</v>
      </c>
    </row>
    <row r="23" spans="2:13" s="11" customFormat="1" ht="13.5" customHeight="1" x14ac:dyDescent="0.15">
      <c r="B23" s="29"/>
      <c r="C23" s="29"/>
      <c r="D23" s="29" t="s">
        <v>20</v>
      </c>
      <c r="E23" s="27"/>
      <c r="F23" s="31">
        <v>97086</v>
      </c>
      <c r="G23" s="32">
        <v>694211</v>
      </c>
      <c r="H23" s="31">
        <v>108862</v>
      </c>
      <c r="I23" s="32">
        <v>766522</v>
      </c>
      <c r="J23" s="31">
        <v>122760</v>
      </c>
      <c r="K23" s="32">
        <v>875614</v>
      </c>
      <c r="L23" s="31">
        <v>138052</v>
      </c>
      <c r="M23" s="32">
        <v>985010</v>
      </c>
    </row>
    <row r="24" spans="2:13" s="11" customFormat="1" ht="9.75" customHeight="1" x14ac:dyDescent="0.15">
      <c r="B24" s="29"/>
      <c r="C24" s="29"/>
      <c r="D24" s="29"/>
      <c r="E24" s="30"/>
      <c r="F24" s="32"/>
      <c r="G24" s="32"/>
      <c r="H24" s="32"/>
      <c r="I24" s="32"/>
      <c r="J24" s="32"/>
      <c r="K24" s="32"/>
      <c r="L24" s="32"/>
      <c r="M24" s="32"/>
    </row>
    <row r="25" spans="2:13" s="11" customFormat="1" ht="13.5" customHeight="1" x14ac:dyDescent="0.15">
      <c r="B25" s="29"/>
      <c r="C25" s="29"/>
      <c r="D25" s="29" t="s">
        <v>21</v>
      </c>
      <c r="E25" s="27"/>
      <c r="F25" s="31">
        <v>15248</v>
      </c>
      <c r="G25" s="32">
        <v>2961219</v>
      </c>
      <c r="H25" s="31">
        <v>16300</v>
      </c>
      <c r="I25" s="32">
        <v>3177070</v>
      </c>
      <c r="J25" s="31">
        <v>17320</v>
      </c>
      <c r="K25" s="32">
        <v>3436448</v>
      </c>
      <c r="L25" s="31">
        <f>18029+212</f>
        <v>18241</v>
      </c>
      <c r="M25" s="32">
        <f>3668033+12702</f>
        <v>3680735</v>
      </c>
    </row>
    <row r="26" spans="2:13" s="11" customFormat="1" ht="13.5" customHeight="1" x14ac:dyDescent="0.15">
      <c r="B26" s="29"/>
      <c r="C26" s="29"/>
      <c r="D26" s="29" t="s">
        <v>22</v>
      </c>
      <c r="E26" s="27"/>
      <c r="F26" s="31">
        <v>140474</v>
      </c>
      <c r="G26" s="32">
        <v>2143536</v>
      </c>
      <c r="H26" s="31">
        <v>144493</v>
      </c>
      <c r="I26" s="32">
        <v>2225337</v>
      </c>
      <c r="J26" s="31">
        <v>148013</v>
      </c>
      <c r="K26" s="32">
        <v>2284250</v>
      </c>
      <c r="L26" s="31">
        <v>150676</v>
      </c>
      <c r="M26" s="32">
        <v>2384461</v>
      </c>
    </row>
    <row r="27" spans="2:13" s="11" customFormat="1" ht="13.5" customHeight="1" x14ac:dyDescent="0.15">
      <c r="B27" s="29"/>
      <c r="C27" s="29"/>
      <c r="D27" s="29" t="s">
        <v>23</v>
      </c>
      <c r="E27" s="27"/>
      <c r="F27" s="31">
        <v>1095</v>
      </c>
      <c r="G27" s="32">
        <v>97488</v>
      </c>
      <c r="H27" s="31">
        <v>1172</v>
      </c>
      <c r="I27" s="32">
        <v>91546</v>
      </c>
      <c r="J27" s="31">
        <v>1219</v>
      </c>
      <c r="K27" s="32">
        <v>95418</v>
      </c>
      <c r="L27" s="31">
        <v>1220</v>
      </c>
      <c r="M27" s="32">
        <v>97952</v>
      </c>
    </row>
    <row r="28" spans="2:13" s="11" customFormat="1" ht="13.5" customHeight="1" x14ac:dyDescent="0.15">
      <c r="B28" s="29"/>
      <c r="C28" s="29"/>
      <c r="D28" s="29" t="s">
        <v>24</v>
      </c>
      <c r="E28" s="27"/>
      <c r="F28" s="31">
        <v>1777</v>
      </c>
      <c r="G28" s="32">
        <v>56444</v>
      </c>
      <c r="H28" s="31">
        <v>1676</v>
      </c>
      <c r="I28" s="32">
        <v>54740</v>
      </c>
      <c r="J28" s="31">
        <v>1858</v>
      </c>
      <c r="K28" s="32">
        <v>65700</v>
      </c>
      <c r="L28" s="31">
        <v>1951</v>
      </c>
      <c r="M28" s="32">
        <v>67611</v>
      </c>
    </row>
    <row r="29" spans="2:13" s="11" customFormat="1" ht="9.75" customHeight="1" x14ac:dyDescent="0.15">
      <c r="B29" s="29"/>
      <c r="C29" s="29"/>
      <c r="D29" s="29"/>
      <c r="E29" s="30"/>
      <c r="F29" s="31"/>
      <c r="G29" s="32"/>
      <c r="H29" s="31"/>
      <c r="I29" s="32"/>
      <c r="J29" s="31"/>
      <c r="K29" s="32"/>
      <c r="L29" s="31"/>
      <c r="M29" s="32"/>
    </row>
    <row r="30" spans="2:13" s="11" customFormat="1" ht="13.5" customHeight="1" x14ac:dyDescent="0.15">
      <c r="B30" s="29"/>
      <c r="C30" s="29"/>
      <c r="D30" s="29" t="s">
        <v>25</v>
      </c>
      <c r="E30" s="27"/>
      <c r="F30" s="31">
        <v>1811</v>
      </c>
      <c r="G30" s="32">
        <v>35289</v>
      </c>
      <c r="H30" s="31">
        <v>1866</v>
      </c>
      <c r="I30" s="32">
        <v>36291</v>
      </c>
      <c r="J30" s="31">
        <v>1439</v>
      </c>
      <c r="K30" s="32">
        <v>30469</v>
      </c>
      <c r="L30" s="31">
        <v>917</v>
      </c>
      <c r="M30" s="32">
        <v>21995</v>
      </c>
    </row>
    <row r="31" spans="2:13" s="11" customFormat="1" ht="13.5" customHeight="1" x14ac:dyDescent="0.15">
      <c r="B31" s="29"/>
      <c r="C31" s="29"/>
      <c r="D31" s="29" t="s">
        <v>26</v>
      </c>
      <c r="E31" s="27"/>
      <c r="F31" s="31">
        <v>3000</v>
      </c>
      <c r="G31" s="32">
        <v>363075</v>
      </c>
      <c r="H31" s="31">
        <v>2927</v>
      </c>
      <c r="I31" s="32">
        <v>340285</v>
      </c>
      <c r="J31" s="31">
        <v>2717</v>
      </c>
      <c r="K31" s="32">
        <v>319193</v>
      </c>
      <c r="L31" s="31">
        <v>2485</v>
      </c>
      <c r="M31" s="32">
        <v>291989</v>
      </c>
    </row>
    <row r="32" spans="2:13" s="11" customFormat="1" ht="13.5" customHeight="1" x14ac:dyDescent="0.15">
      <c r="B32" s="29"/>
      <c r="C32" s="29"/>
      <c r="D32" s="29" t="s">
        <v>27</v>
      </c>
      <c r="E32" s="27"/>
      <c r="F32" s="31">
        <v>4017</v>
      </c>
      <c r="G32" s="32">
        <v>832157</v>
      </c>
      <c r="H32" s="31">
        <v>4292</v>
      </c>
      <c r="I32" s="32">
        <v>897084</v>
      </c>
      <c r="J32" s="31">
        <v>4403</v>
      </c>
      <c r="K32" s="32">
        <v>917070</v>
      </c>
      <c r="L32" s="31">
        <v>4744</v>
      </c>
      <c r="M32" s="32">
        <v>985694</v>
      </c>
    </row>
    <row r="33" spans="2:13" s="11" customFormat="1" ht="13.5" customHeight="1" x14ac:dyDescent="0.15">
      <c r="B33" s="29"/>
      <c r="C33" s="29"/>
      <c r="D33" s="29" t="s">
        <v>28</v>
      </c>
      <c r="E33" s="27"/>
      <c r="F33" s="31">
        <v>4846</v>
      </c>
      <c r="G33" s="32">
        <v>1286802</v>
      </c>
      <c r="H33" s="31">
        <v>5100</v>
      </c>
      <c r="I33" s="32">
        <v>1360356</v>
      </c>
      <c r="J33" s="31">
        <v>5425</v>
      </c>
      <c r="K33" s="32">
        <v>1462794</v>
      </c>
      <c r="L33" s="31">
        <f>6186+42</f>
        <v>6228</v>
      </c>
      <c r="M33" s="32">
        <f>1699857+4627</f>
        <v>1704484</v>
      </c>
    </row>
    <row r="34" spans="2:13" s="11" customFormat="1" ht="13.5" customHeight="1" x14ac:dyDescent="0.15">
      <c r="B34" s="29"/>
      <c r="C34" s="29"/>
      <c r="D34" s="34" t="s">
        <v>29</v>
      </c>
      <c r="E34" s="27"/>
      <c r="F34" s="31">
        <v>1050</v>
      </c>
      <c r="G34" s="32">
        <v>313509</v>
      </c>
      <c r="H34" s="31">
        <v>1036</v>
      </c>
      <c r="I34" s="32">
        <v>311824</v>
      </c>
      <c r="J34" s="31">
        <v>1033</v>
      </c>
      <c r="K34" s="32">
        <v>308061</v>
      </c>
      <c r="L34" s="31">
        <v>1026</v>
      </c>
      <c r="M34" s="32">
        <v>313427</v>
      </c>
    </row>
    <row r="35" spans="2:13" s="38" customFormat="1" ht="13.5" customHeight="1" x14ac:dyDescent="0.15">
      <c r="B35" s="35"/>
      <c r="C35" s="35"/>
      <c r="D35" s="36" t="s">
        <v>30</v>
      </c>
      <c r="E35" s="37"/>
      <c r="F35" s="32">
        <v>1014</v>
      </c>
      <c r="G35" s="32">
        <v>128925</v>
      </c>
      <c r="H35" s="32">
        <v>971</v>
      </c>
      <c r="I35" s="32">
        <v>132811</v>
      </c>
      <c r="J35" s="32">
        <v>1302</v>
      </c>
      <c r="K35" s="32">
        <v>191739</v>
      </c>
      <c r="L35" s="32">
        <v>1468</v>
      </c>
      <c r="M35" s="32">
        <v>209953</v>
      </c>
    </row>
    <row r="36" spans="2:13" s="38" customFormat="1" ht="13.5" customHeight="1" x14ac:dyDescent="0.15">
      <c r="B36" s="35"/>
      <c r="C36" s="35"/>
      <c r="D36" s="36" t="s">
        <v>31</v>
      </c>
      <c r="E36" s="37"/>
      <c r="F36" s="32">
        <v>585</v>
      </c>
      <c r="G36" s="32">
        <v>162529</v>
      </c>
      <c r="H36" s="32">
        <v>555</v>
      </c>
      <c r="I36" s="32">
        <v>155369</v>
      </c>
      <c r="J36" s="32">
        <v>540</v>
      </c>
      <c r="K36" s="32">
        <v>159197</v>
      </c>
      <c r="L36" s="32">
        <f>498+6</f>
        <v>504</v>
      </c>
      <c r="M36" s="32">
        <f>159408+116</f>
        <v>159524</v>
      </c>
    </row>
    <row r="37" spans="2:13" s="38" customFormat="1" ht="13.5" customHeight="1" x14ac:dyDescent="0.15">
      <c r="B37" s="35"/>
      <c r="C37" s="35"/>
      <c r="D37" s="29" t="s">
        <v>32</v>
      </c>
      <c r="E37" s="37"/>
      <c r="F37" s="32">
        <v>28177</v>
      </c>
      <c r="G37" s="32">
        <v>1666543</v>
      </c>
      <c r="H37" s="32">
        <v>29344</v>
      </c>
      <c r="I37" s="32">
        <v>1719041</v>
      </c>
      <c r="J37" s="32">
        <v>30234</v>
      </c>
      <c r="K37" s="32">
        <v>1763420</v>
      </c>
      <c r="L37" s="32">
        <v>30984</v>
      </c>
      <c r="M37" s="32">
        <v>1802299</v>
      </c>
    </row>
    <row r="38" spans="2:13" s="11" customFormat="1" ht="9.75" customHeight="1" x14ac:dyDescent="0.15">
      <c r="B38" s="29"/>
      <c r="C38" s="29"/>
      <c r="D38" s="29"/>
      <c r="E38" s="30"/>
      <c r="F38" s="39"/>
      <c r="G38" s="40"/>
      <c r="H38" s="39"/>
      <c r="I38" s="40"/>
      <c r="J38" s="39"/>
      <c r="K38" s="40"/>
      <c r="L38" s="39"/>
      <c r="M38" s="40"/>
    </row>
    <row r="39" spans="2:13" s="11" customFormat="1" ht="13.5" customHeight="1" x14ac:dyDescent="0.15">
      <c r="B39" s="29"/>
      <c r="C39" s="33" t="s">
        <v>33</v>
      </c>
      <c r="D39" s="33"/>
      <c r="E39" s="27"/>
      <c r="F39" s="28">
        <f t="shared" ref="F39:M39" si="2">SUM(F41:F60)</f>
        <v>64814</v>
      </c>
      <c r="G39" s="28">
        <f t="shared" si="2"/>
        <v>746436</v>
      </c>
      <c r="H39" s="28">
        <f t="shared" si="2"/>
        <v>65977</v>
      </c>
      <c r="I39" s="28">
        <f t="shared" si="2"/>
        <v>733175</v>
      </c>
      <c r="J39" s="28">
        <f t="shared" si="2"/>
        <v>68967</v>
      </c>
      <c r="K39" s="28">
        <f t="shared" si="2"/>
        <v>768935</v>
      </c>
      <c r="L39" s="28">
        <f t="shared" si="2"/>
        <v>76198</v>
      </c>
      <c r="M39" s="28">
        <f t="shared" si="2"/>
        <v>854777</v>
      </c>
    </row>
    <row r="40" spans="2:13" s="11" customFormat="1" ht="9.1999999999999993" customHeight="1" x14ac:dyDescent="0.15">
      <c r="B40" s="29"/>
      <c r="C40" s="29"/>
      <c r="D40" s="29"/>
      <c r="E40" s="30"/>
      <c r="F40" s="31"/>
      <c r="G40" s="32"/>
      <c r="H40" s="31"/>
      <c r="I40" s="32"/>
      <c r="J40" s="31"/>
      <c r="K40" s="32"/>
      <c r="L40" s="31"/>
      <c r="M40" s="32"/>
    </row>
    <row r="41" spans="2:13" s="11" customFormat="1" ht="13.5" customHeight="1" x14ac:dyDescent="0.15">
      <c r="B41" s="29"/>
      <c r="C41" s="29"/>
      <c r="D41" s="29" t="s">
        <v>34</v>
      </c>
      <c r="E41" s="27"/>
      <c r="F41" s="32" t="s">
        <v>35</v>
      </c>
      <c r="G41" s="32" t="s">
        <v>35</v>
      </c>
      <c r="H41" s="41">
        <v>0</v>
      </c>
      <c r="I41" s="41">
        <v>0</v>
      </c>
      <c r="J41" s="41" t="s">
        <v>36</v>
      </c>
      <c r="K41" s="41" t="s">
        <v>36</v>
      </c>
      <c r="L41" s="41" t="s">
        <v>37</v>
      </c>
      <c r="M41" s="41" t="s">
        <v>37</v>
      </c>
    </row>
    <row r="42" spans="2:13" s="11" customFormat="1" ht="13.5" customHeight="1" x14ac:dyDescent="0.15">
      <c r="B42" s="29"/>
      <c r="C42" s="29"/>
      <c r="D42" s="29" t="s">
        <v>38</v>
      </c>
      <c r="E42" s="27"/>
      <c r="F42" s="31">
        <v>19</v>
      </c>
      <c r="G42" s="32">
        <v>702</v>
      </c>
      <c r="H42" s="31">
        <v>17</v>
      </c>
      <c r="I42" s="32">
        <v>586</v>
      </c>
      <c r="J42" s="31">
        <v>18</v>
      </c>
      <c r="K42" s="32">
        <v>578</v>
      </c>
      <c r="L42" s="31">
        <v>14</v>
      </c>
      <c r="M42" s="32">
        <v>497</v>
      </c>
    </row>
    <row r="43" spans="2:13" s="11" customFormat="1" ht="13.5" customHeight="1" x14ac:dyDescent="0.15">
      <c r="B43" s="29"/>
      <c r="C43" s="29"/>
      <c r="D43" s="29" t="s">
        <v>39</v>
      </c>
      <c r="E43" s="27"/>
      <c r="F43" s="31">
        <v>3274</v>
      </c>
      <c r="G43" s="32">
        <v>75355</v>
      </c>
      <c r="H43" s="31">
        <v>3025</v>
      </c>
      <c r="I43" s="32">
        <v>66471</v>
      </c>
      <c r="J43" s="31">
        <v>3477</v>
      </c>
      <c r="K43" s="32">
        <v>77835</v>
      </c>
      <c r="L43" s="31">
        <v>4212</v>
      </c>
      <c r="M43" s="32">
        <v>95717</v>
      </c>
    </row>
    <row r="44" spans="2:13" s="11" customFormat="1" ht="13.5" customHeight="1" x14ac:dyDescent="0.15">
      <c r="B44" s="29"/>
      <c r="C44" s="29"/>
      <c r="D44" s="42" t="s">
        <v>40</v>
      </c>
      <c r="E44" s="27"/>
      <c r="F44" s="31">
        <v>385</v>
      </c>
      <c r="G44" s="32">
        <v>9565</v>
      </c>
      <c r="H44" s="31">
        <v>339</v>
      </c>
      <c r="I44" s="32">
        <v>8098</v>
      </c>
      <c r="J44" s="31">
        <v>394</v>
      </c>
      <c r="K44" s="32">
        <v>9239</v>
      </c>
      <c r="L44" s="31">
        <v>494</v>
      </c>
      <c r="M44" s="32">
        <v>10471</v>
      </c>
    </row>
    <row r="45" spans="2:13" s="11" customFormat="1" ht="13.5" customHeight="1" x14ac:dyDescent="0.15">
      <c r="B45" s="29"/>
      <c r="C45" s="29"/>
      <c r="D45" s="29" t="s">
        <v>41</v>
      </c>
      <c r="E45" s="27"/>
      <c r="F45" s="41">
        <v>0</v>
      </c>
      <c r="G45" s="41">
        <v>0</v>
      </c>
      <c r="H45" s="41" t="s">
        <v>36</v>
      </c>
      <c r="I45" s="41" t="s">
        <v>36</v>
      </c>
      <c r="J45" s="41" t="s">
        <v>37</v>
      </c>
      <c r="K45" s="41" t="s">
        <v>37</v>
      </c>
      <c r="L45" s="41" t="s">
        <v>36</v>
      </c>
      <c r="M45" s="41" t="s">
        <v>36</v>
      </c>
    </row>
    <row r="46" spans="2:13" s="11" customFormat="1" ht="9.75" customHeight="1" x14ac:dyDescent="0.15">
      <c r="B46" s="29"/>
      <c r="C46" s="29"/>
      <c r="D46" s="29"/>
      <c r="E46" s="30"/>
      <c r="F46" s="31"/>
      <c r="G46" s="32"/>
      <c r="H46" s="31"/>
      <c r="I46" s="32"/>
      <c r="J46" s="31"/>
      <c r="K46" s="32"/>
      <c r="L46" s="31"/>
      <c r="M46" s="32"/>
    </row>
    <row r="47" spans="2:13" s="11" customFormat="1" ht="13.5" customHeight="1" x14ac:dyDescent="0.15">
      <c r="B47" s="29"/>
      <c r="C47" s="29"/>
      <c r="D47" s="42" t="s">
        <v>42</v>
      </c>
      <c r="E47" s="27"/>
      <c r="F47" s="31">
        <v>3933</v>
      </c>
      <c r="G47" s="32">
        <v>138524</v>
      </c>
      <c r="H47" s="31">
        <v>3474</v>
      </c>
      <c r="I47" s="32">
        <v>124433</v>
      </c>
      <c r="J47" s="31">
        <v>3245</v>
      </c>
      <c r="K47" s="32">
        <v>119611</v>
      </c>
      <c r="L47" s="31">
        <v>3553</v>
      </c>
      <c r="M47" s="32">
        <v>128344</v>
      </c>
    </row>
    <row r="48" spans="2:13" s="11" customFormat="1" ht="13.5" customHeight="1" x14ac:dyDescent="0.15">
      <c r="B48" s="29"/>
      <c r="C48" s="29"/>
      <c r="D48" s="29" t="s">
        <v>43</v>
      </c>
      <c r="E48" s="27"/>
      <c r="F48" s="31">
        <v>21767</v>
      </c>
      <c r="G48" s="32">
        <v>121928</v>
      </c>
      <c r="H48" s="31">
        <v>23023</v>
      </c>
      <c r="I48" s="32">
        <v>135346</v>
      </c>
      <c r="J48" s="31">
        <v>24106</v>
      </c>
      <c r="K48" s="32">
        <v>145887</v>
      </c>
      <c r="L48" s="31">
        <v>26255</v>
      </c>
      <c r="M48" s="32">
        <v>164196</v>
      </c>
    </row>
    <row r="49" spans="2:13" s="11" customFormat="1" ht="13.5" customHeight="1" x14ac:dyDescent="0.15">
      <c r="B49" s="29"/>
      <c r="C49" s="29"/>
      <c r="D49" s="29" t="s">
        <v>44</v>
      </c>
      <c r="E49" s="27"/>
      <c r="F49" s="31">
        <v>66</v>
      </c>
      <c r="G49" s="32">
        <v>1641</v>
      </c>
      <c r="H49" s="31">
        <v>42</v>
      </c>
      <c r="I49" s="32">
        <v>1390</v>
      </c>
      <c r="J49" s="31">
        <v>72</v>
      </c>
      <c r="K49" s="32">
        <v>2668</v>
      </c>
      <c r="L49" s="31">
        <v>57</v>
      </c>
      <c r="M49" s="32">
        <v>1894</v>
      </c>
    </row>
    <row r="50" spans="2:13" s="11" customFormat="1" ht="13.5" customHeight="1" x14ac:dyDescent="0.15">
      <c r="B50" s="29"/>
      <c r="C50" s="29"/>
      <c r="D50" s="29" t="s">
        <v>45</v>
      </c>
      <c r="E50" s="27"/>
      <c r="F50" s="31">
        <v>6</v>
      </c>
      <c r="G50" s="32">
        <v>83</v>
      </c>
      <c r="H50" s="31">
        <v>9</v>
      </c>
      <c r="I50" s="32">
        <v>355</v>
      </c>
      <c r="J50" s="31">
        <v>8</v>
      </c>
      <c r="K50" s="32">
        <v>297</v>
      </c>
      <c r="L50" s="31">
        <v>3</v>
      </c>
      <c r="M50" s="32">
        <v>165</v>
      </c>
    </row>
    <row r="51" spans="2:13" s="11" customFormat="1" ht="13.5" customHeight="1" x14ac:dyDescent="0.15">
      <c r="B51" s="29"/>
      <c r="C51" s="29"/>
      <c r="D51" s="29" t="s">
        <v>46</v>
      </c>
      <c r="E51" s="27"/>
      <c r="F51" s="31">
        <v>5662</v>
      </c>
      <c r="G51" s="32">
        <v>35630</v>
      </c>
      <c r="H51" s="31">
        <v>5709</v>
      </c>
      <c r="I51" s="32">
        <v>36596</v>
      </c>
      <c r="J51" s="31">
        <v>6174</v>
      </c>
      <c r="K51" s="32">
        <v>39321</v>
      </c>
      <c r="L51" s="31">
        <v>7224</v>
      </c>
      <c r="M51" s="32">
        <v>45000</v>
      </c>
    </row>
    <row r="52" spans="2:13" s="11" customFormat="1" ht="9.75" customHeight="1" x14ac:dyDescent="0.15">
      <c r="B52" s="29"/>
      <c r="C52" s="29"/>
      <c r="D52" s="29"/>
      <c r="E52" s="30"/>
      <c r="F52" s="31"/>
      <c r="G52" s="32"/>
      <c r="H52" s="31"/>
      <c r="I52" s="32"/>
      <c r="J52" s="31"/>
      <c r="K52" s="32"/>
      <c r="L52" s="31"/>
      <c r="M52" s="32"/>
    </row>
    <row r="53" spans="2:13" s="11" customFormat="1" ht="13.5" customHeight="1" x14ac:dyDescent="0.15">
      <c r="B53" s="29"/>
      <c r="C53" s="29"/>
      <c r="D53" s="42" t="s">
        <v>47</v>
      </c>
      <c r="E53" s="27"/>
      <c r="F53" s="31">
        <v>2101</v>
      </c>
      <c r="G53" s="32">
        <v>148256</v>
      </c>
      <c r="H53" s="31">
        <v>1868</v>
      </c>
      <c r="I53" s="32">
        <v>135494</v>
      </c>
      <c r="J53" s="31">
        <v>1792</v>
      </c>
      <c r="K53" s="32">
        <v>136175</v>
      </c>
      <c r="L53" s="31">
        <v>1957</v>
      </c>
      <c r="M53" s="32">
        <v>148910</v>
      </c>
    </row>
    <row r="54" spans="2:13" s="11" customFormat="1" ht="13.5" customHeight="1" x14ac:dyDescent="0.15">
      <c r="B54" s="29"/>
      <c r="C54" s="29"/>
      <c r="D54" s="29" t="s">
        <v>48</v>
      </c>
      <c r="E54" s="27"/>
      <c r="F54" s="31">
        <v>26365</v>
      </c>
      <c r="G54" s="32">
        <v>132312</v>
      </c>
      <c r="H54" s="31">
        <v>27126</v>
      </c>
      <c r="I54" s="32">
        <v>135517</v>
      </c>
      <c r="J54" s="31">
        <v>28254</v>
      </c>
      <c r="K54" s="32">
        <v>141220</v>
      </c>
      <c r="L54" s="31">
        <v>30849</v>
      </c>
      <c r="M54" s="32">
        <v>155873</v>
      </c>
    </row>
    <row r="55" spans="2:13" s="11" customFormat="1" ht="13.5" customHeight="1" x14ac:dyDescent="0.15">
      <c r="B55" s="29"/>
      <c r="C55" s="29"/>
      <c r="D55" s="29" t="s">
        <v>49</v>
      </c>
      <c r="E55" s="27"/>
      <c r="F55" s="31">
        <v>601</v>
      </c>
      <c r="G55" s="32">
        <v>58113</v>
      </c>
      <c r="H55" s="31">
        <v>707</v>
      </c>
      <c r="I55" s="32">
        <v>63122</v>
      </c>
      <c r="J55" s="31">
        <v>812</v>
      </c>
      <c r="K55" s="32">
        <v>71034</v>
      </c>
      <c r="L55" s="31">
        <v>777</v>
      </c>
      <c r="M55" s="32">
        <v>69843</v>
      </c>
    </row>
    <row r="56" spans="2:13" s="11" customFormat="1" ht="13.5" customHeight="1" x14ac:dyDescent="0.15">
      <c r="B56" s="29"/>
      <c r="C56" s="29"/>
      <c r="D56" s="29" t="s">
        <v>50</v>
      </c>
      <c r="E56" s="27"/>
      <c r="F56" s="31">
        <v>458</v>
      </c>
      <c r="G56" s="32">
        <v>11970</v>
      </c>
      <c r="H56" s="31">
        <v>435</v>
      </c>
      <c r="I56" s="32">
        <v>11461</v>
      </c>
      <c r="J56" s="31">
        <v>445</v>
      </c>
      <c r="K56" s="32">
        <v>13212</v>
      </c>
      <c r="L56" s="31">
        <v>557</v>
      </c>
      <c r="M56" s="32">
        <v>17054</v>
      </c>
    </row>
    <row r="57" spans="2:13" s="11" customFormat="1" ht="9.75" customHeight="1" x14ac:dyDescent="0.15">
      <c r="B57" s="29"/>
      <c r="C57" s="29"/>
      <c r="D57" s="29"/>
      <c r="E57" s="30"/>
      <c r="F57" s="39"/>
      <c r="G57" s="40"/>
      <c r="H57" s="39"/>
      <c r="I57" s="40"/>
      <c r="J57" s="39"/>
      <c r="K57" s="40"/>
      <c r="L57" s="39"/>
      <c r="M57" s="40"/>
    </row>
    <row r="58" spans="2:13" s="11" customFormat="1" ht="13.5" customHeight="1" x14ac:dyDescent="0.15">
      <c r="B58" s="29"/>
      <c r="C58" s="29"/>
      <c r="D58" s="34" t="s">
        <v>51</v>
      </c>
      <c r="E58" s="27"/>
      <c r="F58" s="39">
        <v>21</v>
      </c>
      <c r="G58" s="43">
        <v>1099</v>
      </c>
      <c r="H58" s="39">
        <v>13</v>
      </c>
      <c r="I58" s="43">
        <v>698</v>
      </c>
      <c r="J58" s="39">
        <v>2</v>
      </c>
      <c r="K58" s="43">
        <v>63</v>
      </c>
      <c r="L58" s="39">
        <v>2</v>
      </c>
      <c r="M58" s="43">
        <v>74</v>
      </c>
    </row>
    <row r="59" spans="2:13" s="11" customFormat="1" ht="13.5" customHeight="1" x14ac:dyDescent="0.15">
      <c r="B59" s="29"/>
      <c r="C59" s="29"/>
      <c r="D59" s="36" t="s">
        <v>52</v>
      </c>
      <c r="E59" s="27"/>
      <c r="F59" s="39">
        <v>0</v>
      </c>
      <c r="G59" s="40">
        <v>0</v>
      </c>
      <c r="H59" s="39">
        <v>2</v>
      </c>
      <c r="I59" s="40">
        <v>136</v>
      </c>
      <c r="J59" s="39">
        <v>3</v>
      </c>
      <c r="K59" s="40">
        <v>761</v>
      </c>
      <c r="L59" s="39" t="s">
        <v>36</v>
      </c>
      <c r="M59" s="39" t="s">
        <v>36</v>
      </c>
    </row>
    <row r="60" spans="2:13" s="11" customFormat="1" ht="13.5" customHeight="1" x14ac:dyDescent="0.15">
      <c r="B60" s="29"/>
      <c r="C60" s="29"/>
      <c r="D60" s="36" t="s">
        <v>53</v>
      </c>
      <c r="E60" s="27"/>
      <c r="F60" s="31">
        <v>156</v>
      </c>
      <c r="G60" s="32">
        <v>11258</v>
      </c>
      <c r="H60" s="31">
        <v>188</v>
      </c>
      <c r="I60" s="32">
        <v>13472</v>
      </c>
      <c r="J60" s="31">
        <v>165</v>
      </c>
      <c r="K60" s="32">
        <v>11034</v>
      </c>
      <c r="L60" s="31">
        <v>244</v>
      </c>
      <c r="M60" s="32">
        <v>16739</v>
      </c>
    </row>
    <row r="61" spans="2:13" s="11" customFormat="1" ht="9.75" customHeight="1" x14ac:dyDescent="0.15">
      <c r="B61" s="29"/>
      <c r="C61" s="29"/>
      <c r="D61" s="29"/>
      <c r="E61" s="30"/>
      <c r="F61" s="39"/>
      <c r="G61" s="40"/>
      <c r="H61" s="39"/>
      <c r="I61" s="40"/>
      <c r="J61" s="39"/>
      <c r="K61" s="40"/>
      <c r="L61" s="39"/>
      <c r="M61" s="40"/>
    </row>
    <row r="62" spans="2:13" s="11" customFormat="1" ht="13.5" customHeight="1" x14ac:dyDescent="0.15">
      <c r="B62" s="29"/>
      <c r="C62" s="26" t="s">
        <v>54</v>
      </c>
      <c r="D62" s="26"/>
      <c r="E62" s="27"/>
      <c r="F62" s="28">
        <f t="shared" ref="F62:M62" si="3">SUM(F64:F67)</f>
        <v>44515</v>
      </c>
      <c r="G62" s="28">
        <f t="shared" si="3"/>
        <v>13178859</v>
      </c>
      <c r="H62" s="28">
        <f t="shared" si="3"/>
        <v>44547</v>
      </c>
      <c r="I62" s="28">
        <f t="shared" si="3"/>
        <v>13223789</v>
      </c>
      <c r="J62" s="28">
        <f t="shared" si="3"/>
        <v>45522</v>
      </c>
      <c r="K62" s="28">
        <f t="shared" si="3"/>
        <v>13621967</v>
      </c>
      <c r="L62" s="28">
        <f t="shared" si="3"/>
        <v>46674</v>
      </c>
      <c r="M62" s="28">
        <f t="shared" si="3"/>
        <v>14415201</v>
      </c>
    </row>
    <row r="63" spans="2:13" s="11" customFormat="1" ht="9.75" customHeight="1" x14ac:dyDescent="0.15">
      <c r="B63" s="29"/>
      <c r="C63" s="29"/>
      <c r="D63" s="29"/>
      <c r="E63" s="30"/>
      <c r="F63" s="31"/>
      <c r="G63" s="32"/>
      <c r="H63" s="31"/>
      <c r="I63" s="32"/>
      <c r="J63" s="31"/>
      <c r="K63" s="32"/>
      <c r="L63" s="31"/>
      <c r="M63" s="32"/>
    </row>
    <row r="64" spans="2:13" s="11" customFormat="1" ht="13.5" customHeight="1" x14ac:dyDescent="0.15">
      <c r="B64" s="29"/>
      <c r="C64" s="29"/>
      <c r="D64" s="29" t="s">
        <v>55</v>
      </c>
      <c r="E64" s="27"/>
      <c r="F64" s="31">
        <v>27008</v>
      </c>
      <c r="G64" s="32">
        <v>7411775</v>
      </c>
      <c r="H64" s="31">
        <v>27298</v>
      </c>
      <c r="I64" s="32">
        <v>7500597</v>
      </c>
      <c r="J64" s="31">
        <v>28316</v>
      </c>
      <c r="K64" s="32">
        <v>7845314</v>
      </c>
      <c r="L64" s="31">
        <v>28611</v>
      </c>
      <c r="M64" s="32">
        <v>8156007</v>
      </c>
    </row>
    <row r="65" spans="1:13" s="11" customFormat="1" ht="13.5" customHeight="1" x14ac:dyDescent="0.15">
      <c r="B65" s="29"/>
      <c r="C65" s="29"/>
      <c r="D65" s="29" t="s">
        <v>56</v>
      </c>
      <c r="E65" s="27"/>
      <c r="F65" s="31">
        <v>12377</v>
      </c>
      <c r="G65" s="32">
        <v>3769623</v>
      </c>
      <c r="H65" s="31">
        <v>12369</v>
      </c>
      <c r="I65" s="32">
        <v>3760727</v>
      </c>
      <c r="J65" s="31">
        <v>12221</v>
      </c>
      <c r="K65" s="32">
        <v>3739761</v>
      </c>
      <c r="L65" s="31">
        <v>12631</v>
      </c>
      <c r="M65" s="32">
        <v>4007113</v>
      </c>
    </row>
    <row r="66" spans="1:13" s="11" customFormat="1" ht="13.5" customHeight="1" x14ac:dyDescent="0.15">
      <c r="B66" s="29"/>
      <c r="C66" s="29"/>
      <c r="D66" s="29" t="s">
        <v>57</v>
      </c>
      <c r="E66" s="27"/>
      <c r="F66" s="31">
        <v>1270</v>
      </c>
      <c r="G66" s="32">
        <v>447617</v>
      </c>
      <c r="H66" s="31">
        <v>350</v>
      </c>
      <c r="I66" s="32">
        <v>123436</v>
      </c>
      <c r="J66" s="31">
        <v>157</v>
      </c>
      <c r="K66" s="32">
        <v>55302</v>
      </c>
      <c r="L66" s="31">
        <v>12</v>
      </c>
      <c r="M66" s="32">
        <v>4288</v>
      </c>
    </row>
    <row r="67" spans="1:13" s="11" customFormat="1" ht="13.5" customHeight="1" x14ac:dyDescent="0.15">
      <c r="B67" s="29"/>
      <c r="C67" s="29"/>
      <c r="D67" s="29" t="s">
        <v>58</v>
      </c>
      <c r="E67" s="27"/>
      <c r="F67" s="31">
        <v>3860</v>
      </c>
      <c r="G67" s="32">
        <v>1549844</v>
      </c>
      <c r="H67" s="31">
        <v>4530</v>
      </c>
      <c r="I67" s="32">
        <v>1839029</v>
      </c>
      <c r="J67" s="31">
        <v>4828</v>
      </c>
      <c r="K67" s="32">
        <v>1981590</v>
      </c>
      <c r="L67" s="31">
        <v>5420</v>
      </c>
      <c r="M67" s="32">
        <v>2247793</v>
      </c>
    </row>
    <row r="68" spans="1:13" s="11" customFormat="1" ht="9.75" customHeight="1" x14ac:dyDescent="0.15">
      <c r="B68" s="29"/>
      <c r="C68" s="29"/>
      <c r="D68" s="29"/>
      <c r="E68" s="30"/>
      <c r="F68" s="39"/>
      <c r="G68" s="40"/>
      <c r="H68" s="39"/>
      <c r="I68" s="40"/>
      <c r="J68" s="39"/>
      <c r="K68" s="40"/>
      <c r="L68" s="39"/>
      <c r="M68" s="40"/>
    </row>
    <row r="69" spans="1:13" s="11" customFormat="1" ht="13.5" customHeight="1" x14ac:dyDescent="0.15">
      <c r="B69" s="29"/>
      <c r="C69" s="26" t="s">
        <v>59</v>
      </c>
      <c r="D69" s="26"/>
      <c r="E69" s="27"/>
      <c r="F69" s="39" t="s">
        <v>60</v>
      </c>
      <c r="G69" s="32">
        <f>SUM(G71:G74)</f>
        <v>2200431</v>
      </c>
      <c r="H69" s="39" t="s">
        <v>60</v>
      </c>
      <c r="I69" s="32">
        <f>SUM(I71:I74)</f>
        <v>2072368</v>
      </c>
      <c r="J69" s="39" t="s">
        <v>60</v>
      </c>
      <c r="K69" s="32">
        <f>SUM(K71:K74)</f>
        <v>2130247</v>
      </c>
      <c r="L69" s="39" t="s">
        <v>60</v>
      </c>
      <c r="M69" s="32">
        <f>SUM(M71:M74)</f>
        <v>2266848</v>
      </c>
    </row>
    <row r="70" spans="1:13" s="11" customFormat="1" ht="9.75" customHeight="1" x14ac:dyDescent="0.15">
      <c r="B70" s="29"/>
      <c r="C70" s="29"/>
      <c r="D70" s="29"/>
      <c r="E70" s="30"/>
      <c r="F70" s="39"/>
      <c r="G70" s="32"/>
      <c r="H70" s="39"/>
      <c r="I70" s="32"/>
      <c r="J70" s="39"/>
      <c r="K70" s="32"/>
      <c r="L70" s="39"/>
      <c r="M70" s="32"/>
    </row>
    <row r="71" spans="1:13" s="11" customFormat="1" ht="13.5" customHeight="1" x14ac:dyDescent="0.15">
      <c r="B71" s="29"/>
      <c r="C71" s="29"/>
      <c r="D71" s="29" t="s">
        <v>61</v>
      </c>
      <c r="E71" s="27"/>
      <c r="F71" s="39" t="s">
        <v>60</v>
      </c>
      <c r="G71" s="32">
        <v>1131815</v>
      </c>
      <c r="H71" s="39" t="s">
        <v>60</v>
      </c>
      <c r="I71" s="32">
        <v>1135325</v>
      </c>
      <c r="J71" s="39" t="s">
        <v>60</v>
      </c>
      <c r="K71" s="32">
        <v>1179309</v>
      </c>
      <c r="L71" s="39" t="s">
        <v>60</v>
      </c>
      <c r="M71" s="32">
        <v>1292331</v>
      </c>
    </row>
    <row r="72" spans="1:13" s="11" customFormat="1" ht="13.5" customHeight="1" x14ac:dyDescent="0.15">
      <c r="B72" s="29"/>
      <c r="C72" s="29"/>
      <c r="D72" s="34" t="s">
        <v>62</v>
      </c>
      <c r="E72" s="27"/>
      <c r="F72" s="39" t="s">
        <v>60</v>
      </c>
      <c r="G72" s="32">
        <v>145645</v>
      </c>
      <c r="H72" s="39" t="s">
        <v>60</v>
      </c>
      <c r="I72" s="32">
        <v>148275</v>
      </c>
      <c r="J72" s="39" t="s">
        <v>60</v>
      </c>
      <c r="K72" s="32">
        <v>152907</v>
      </c>
      <c r="L72" s="39" t="s">
        <v>60</v>
      </c>
      <c r="M72" s="32">
        <v>170475</v>
      </c>
    </row>
    <row r="73" spans="1:13" s="11" customFormat="1" ht="13.5" customHeight="1" x14ac:dyDescent="0.15">
      <c r="B73" s="29"/>
      <c r="C73" s="29"/>
      <c r="D73" s="29" t="s">
        <v>63</v>
      </c>
      <c r="E73" s="27"/>
      <c r="F73" s="39" t="s">
        <v>60</v>
      </c>
      <c r="G73" s="32">
        <v>881379</v>
      </c>
      <c r="H73" s="39" t="s">
        <v>60</v>
      </c>
      <c r="I73" s="32">
        <v>745273</v>
      </c>
      <c r="J73" s="39" t="s">
        <v>60</v>
      </c>
      <c r="K73" s="32">
        <v>752338</v>
      </c>
      <c r="L73" s="39" t="s">
        <v>60</v>
      </c>
      <c r="M73" s="32">
        <v>756031</v>
      </c>
    </row>
    <row r="74" spans="1:13" s="11" customFormat="1" ht="13.5" customHeight="1" x14ac:dyDescent="0.15">
      <c r="B74" s="29"/>
      <c r="C74" s="29"/>
      <c r="D74" s="29" t="s">
        <v>64</v>
      </c>
      <c r="E74" s="27"/>
      <c r="F74" s="39" t="s">
        <v>60</v>
      </c>
      <c r="G74" s="32">
        <v>41592</v>
      </c>
      <c r="H74" s="39" t="s">
        <v>60</v>
      </c>
      <c r="I74" s="32">
        <v>43495</v>
      </c>
      <c r="J74" s="39" t="s">
        <v>60</v>
      </c>
      <c r="K74" s="32">
        <v>45693</v>
      </c>
      <c r="L74" s="39" t="s">
        <v>60</v>
      </c>
      <c r="M74" s="32">
        <v>48011</v>
      </c>
    </row>
    <row r="75" spans="1:13" s="11" customFormat="1" ht="6.95" customHeight="1" thickBot="1" x14ac:dyDescent="0.2">
      <c r="A75" s="44"/>
      <c r="B75" s="45"/>
      <c r="C75" s="45"/>
      <c r="D75" s="45"/>
      <c r="E75" s="46"/>
      <c r="F75" s="47"/>
      <c r="G75" s="47"/>
      <c r="H75" s="47"/>
      <c r="I75" s="47"/>
      <c r="J75" s="47"/>
      <c r="K75" s="47"/>
      <c r="L75" s="47"/>
      <c r="M75" s="47"/>
    </row>
    <row r="76" spans="1:13" s="11" customFormat="1" ht="18" customHeight="1" x14ac:dyDescent="0.15">
      <c r="A76" s="48" t="s">
        <v>65</v>
      </c>
      <c r="B76" s="49"/>
      <c r="C76" s="49"/>
      <c r="D76" s="48"/>
      <c r="E76" s="50"/>
      <c r="F76" s="49"/>
      <c r="G76" s="49"/>
      <c r="H76" s="51"/>
      <c r="I76" s="51"/>
      <c r="J76" s="51"/>
      <c r="K76" s="51"/>
      <c r="L76" s="51"/>
      <c r="M76" s="51"/>
    </row>
    <row r="77" spans="1:13" s="11" customFormat="1" ht="13.5" customHeight="1" x14ac:dyDescent="0.15">
      <c r="A77" s="52" t="s">
        <v>66</v>
      </c>
      <c r="B77" s="52"/>
      <c r="C77" s="52"/>
      <c r="D77" s="52"/>
      <c r="E77" s="52"/>
      <c r="F77" s="52"/>
      <c r="G77" s="52"/>
      <c r="H77" s="52"/>
      <c r="I77" s="52"/>
      <c r="J77" s="52"/>
      <c r="K77" s="52"/>
    </row>
    <row r="78" spans="1:13" ht="15" customHeight="1" x14ac:dyDescent="0.15">
      <c r="A78" s="52"/>
      <c r="B78" s="52"/>
      <c r="C78" s="52"/>
      <c r="D78" s="52"/>
      <c r="E78" s="52"/>
      <c r="F78" s="52"/>
      <c r="G78" s="52"/>
      <c r="H78" s="52"/>
      <c r="I78" s="52"/>
      <c r="J78" s="52"/>
      <c r="K78" s="52"/>
      <c r="L78" s="53"/>
    </row>
    <row r="79" spans="1:13" ht="12" customHeight="1" x14ac:dyDescent="0.15"/>
  </sheetData>
  <mergeCells count="22">
    <mergeCell ref="C11:D11"/>
    <mergeCell ref="C39:D39"/>
    <mergeCell ref="C62:D62"/>
    <mergeCell ref="C69:D69"/>
    <mergeCell ref="A77:K77"/>
    <mergeCell ref="A78:L78"/>
    <mergeCell ref="I6:I7"/>
    <mergeCell ref="J6:J7"/>
    <mergeCell ref="K6:K7"/>
    <mergeCell ref="L6:L7"/>
    <mergeCell ref="M6:M7"/>
    <mergeCell ref="B9:D9"/>
    <mergeCell ref="A1:M1"/>
    <mergeCell ref="A2:M2"/>
    <mergeCell ref="B4:D7"/>
    <mergeCell ref="F4:G5"/>
    <mergeCell ref="H4:I5"/>
    <mergeCell ref="J4:K5"/>
    <mergeCell ref="L4:M5"/>
    <mergeCell ref="F6:F7"/>
    <mergeCell ref="G6:G7"/>
    <mergeCell ref="H6:H7"/>
  </mergeCells>
  <phoneticPr fontId="3"/>
  <dataValidations count="2">
    <dataValidation allowBlank="1" showInputMessage="1" showErrorMessage="1" prompt="数式があります" sqref="UYO983109 JE69 TA69 ACW69 AMS69 AWO69 BGK69 BQG69 CAC69 CJY69 CTU69 DDQ69 DNM69 DXI69 EHE69 ERA69 FAW69 FKS69 FUO69 GEK69 GOG69 GYC69 HHY69 HRU69 IBQ69 ILM69 IVI69 JFE69 JPA69 JYW69 KIS69 KSO69 LCK69 LMG69 LWC69 MFY69 MPU69 MZQ69 NJM69 NTI69 ODE69 ONA69 OWW69 PGS69 PQO69 QAK69 QKG69 QUC69 RDY69 RNU69 RXQ69 SHM69 SRI69 TBE69 TLA69 TUW69 UES69 UOO69 UYK69 VIG69 VSC69 WBY69 WLU69 WVQ69 I65605 JE65605 TA65605 ACW65605 AMS65605 AWO65605 BGK65605 BQG65605 CAC65605 CJY65605 CTU65605 DDQ65605 DNM65605 DXI65605 EHE65605 ERA65605 FAW65605 FKS65605 FUO65605 GEK65605 GOG65605 GYC65605 HHY65605 HRU65605 IBQ65605 ILM65605 IVI65605 JFE65605 JPA65605 JYW65605 KIS65605 KSO65605 LCK65605 LMG65605 LWC65605 MFY65605 MPU65605 MZQ65605 NJM65605 NTI65605 ODE65605 ONA65605 OWW65605 PGS65605 PQO65605 QAK65605 QKG65605 QUC65605 RDY65605 RNU65605 RXQ65605 SHM65605 SRI65605 TBE65605 TLA65605 TUW65605 UES65605 UOO65605 UYK65605 VIG65605 VSC65605 WBY65605 WLU65605 WVQ65605 I131141 JE131141 TA131141 ACW131141 AMS131141 AWO131141 BGK131141 BQG131141 CAC131141 CJY131141 CTU131141 DDQ131141 DNM131141 DXI131141 EHE131141 ERA131141 FAW131141 FKS131141 FUO131141 GEK131141 GOG131141 GYC131141 HHY131141 HRU131141 IBQ131141 ILM131141 IVI131141 JFE131141 JPA131141 JYW131141 KIS131141 KSO131141 LCK131141 LMG131141 LWC131141 MFY131141 MPU131141 MZQ131141 NJM131141 NTI131141 ODE131141 ONA131141 OWW131141 PGS131141 PQO131141 QAK131141 QKG131141 QUC131141 RDY131141 RNU131141 RXQ131141 SHM131141 SRI131141 TBE131141 TLA131141 TUW131141 UES131141 UOO131141 UYK131141 VIG131141 VSC131141 WBY131141 WLU131141 WVQ131141 I196677 JE196677 TA196677 ACW196677 AMS196677 AWO196677 BGK196677 BQG196677 CAC196677 CJY196677 CTU196677 DDQ196677 DNM196677 DXI196677 EHE196677 ERA196677 FAW196677 FKS196677 FUO196677 GEK196677 GOG196677 GYC196677 HHY196677 HRU196677 IBQ196677 ILM196677 IVI196677 JFE196677 JPA196677 JYW196677 KIS196677 KSO196677 LCK196677 LMG196677 LWC196677 MFY196677 MPU196677 MZQ196677 NJM196677 NTI196677 ODE196677 ONA196677 OWW196677 PGS196677 PQO196677 QAK196677 QKG196677 QUC196677 RDY196677 RNU196677 RXQ196677 SHM196677 SRI196677 TBE196677 TLA196677 TUW196677 UES196677 UOO196677 UYK196677 VIG196677 VSC196677 WBY196677 WLU196677 WVQ196677 I262213 JE262213 TA262213 ACW262213 AMS262213 AWO262213 BGK262213 BQG262213 CAC262213 CJY262213 CTU262213 DDQ262213 DNM262213 DXI262213 EHE262213 ERA262213 FAW262213 FKS262213 FUO262213 GEK262213 GOG262213 GYC262213 HHY262213 HRU262213 IBQ262213 ILM262213 IVI262213 JFE262213 JPA262213 JYW262213 KIS262213 KSO262213 LCK262213 LMG262213 LWC262213 MFY262213 MPU262213 MZQ262213 NJM262213 NTI262213 ODE262213 ONA262213 OWW262213 PGS262213 PQO262213 QAK262213 QKG262213 QUC262213 RDY262213 RNU262213 RXQ262213 SHM262213 SRI262213 TBE262213 TLA262213 TUW262213 UES262213 UOO262213 UYK262213 VIG262213 VSC262213 WBY262213 WLU262213 WVQ262213 I327749 JE327749 TA327749 ACW327749 AMS327749 AWO327749 BGK327749 BQG327749 CAC327749 CJY327749 CTU327749 DDQ327749 DNM327749 DXI327749 EHE327749 ERA327749 FAW327749 FKS327749 FUO327749 GEK327749 GOG327749 GYC327749 HHY327749 HRU327749 IBQ327749 ILM327749 IVI327749 JFE327749 JPA327749 JYW327749 KIS327749 KSO327749 LCK327749 LMG327749 LWC327749 MFY327749 MPU327749 MZQ327749 NJM327749 NTI327749 ODE327749 ONA327749 OWW327749 PGS327749 PQO327749 QAK327749 QKG327749 QUC327749 RDY327749 RNU327749 RXQ327749 SHM327749 SRI327749 TBE327749 TLA327749 TUW327749 UES327749 UOO327749 UYK327749 VIG327749 VSC327749 WBY327749 WLU327749 WVQ327749 I393285 JE393285 TA393285 ACW393285 AMS393285 AWO393285 BGK393285 BQG393285 CAC393285 CJY393285 CTU393285 DDQ393285 DNM393285 DXI393285 EHE393285 ERA393285 FAW393285 FKS393285 FUO393285 GEK393285 GOG393285 GYC393285 HHY393285 HRU393285 IBQ393285 ILM393285 IVI393285 JFE393285 JPA393285 JYW393285 KIS393285 KSO393285 LCK393285 LMG393285 LWC393285 MFY393285 MPU393285 MZQ393285 NJM393285 NTI393285 ODE393285 ONA393285 OWW393285 PGS393285 PQO393285 QAK393285 QKG393285 QUC393285 RDY393285 RNU393285 RXQ393285 SHM393285 SRI393285 TBE393285 TLA393285 TUW393285 UES393285 UOO393285 UYK393285 VIG393285 VSC393285 WBY393285 WLU393285 WVQ393285 I458821 JE458821 TA458821 ACW458821 AMS458821 AWO458821 BGK458821 BQG458821 CAC458821 CJY458821 CTU458821 DDQ458821 DNM458821 DXI458821 EHE458821 ERA458821 FAW458821 FKS458821 FUO458821 GEK458821 GOG458821 GYC458821 HHY458821 HRU458821 IBQ458821 ILM458821 IVI458821 JFE458821 JPA458821 JYW458821 KIS458821 KSO458821 LCK458821 LMG458821 LWC458821 MFY458821 MPU458821 MZQ458821 NJM458821 NTI458821 ODE458821 ONA458821 OWW458821 PGS458821 PQO458821 QAK458821 QKG458821 QUC458821 RDY458821 RNU458821 RXQ458821 SHM458821 SRI458821 TBE458821 TLA458821 TUW458821 UES458821 UOO458821 UYK458821 VIG458821 VSC458821 WBY458821 WLU458821 WVQ458821 I524357 JE524357 TA524357 ACW524357 AMS524357 AWO524357 BGK524357 BQG524357 CAC524357 CJY524357 CTU524357 DDQ524357 DNM524357 DXI524357 EHE524357 ERA524357 FAW524357 FKS524357 FUO524357 GEK524357 GOG524357 GYC524357 HHY524357 HRU524357 IBQ524357 ILM524357 IVI524357 JFE524357 JPA524357 JYW524357 KIS524357 KSO524357 LCK524357 LMG524357 LWC524357 MFY524357 MPU524357 MZQ524357 NJM524357 NTI524357 ODE524357 ONA524357 OWW524357 PGS524357 PQO524357 QAK524357 QKG524357 QUC524357 RDY524357 RNU524357 RXQ524357 SHM524357 SRI524357 TBE524357 TLA524357 TUW524357 UES524357 UOO524357 UYK524357 VIG524357 VSC524357 WBY524357 WLU524357 WVQ524357 I589893 JE589893 TA589893 ACW589893 AMS589893 AWO589893 BGK589893 BQG589893 CAC589893 CJY589893 CTU589893 DDQ589893 DNM589893 DXI589893 EHE589893 ERA589893 FAW589893 FKS589893 FUO589893 GEK589893 GOG589893 GYC589893 HHY589893 HRU589893 IBQ589893 ILM589893 IVI589893 JFE589893 JPA589893 JYW589893 KIS589893 KSO589893 LCK589893 LMG589893 LWC589893 MFY589893 MPU589893 MZQ589893 NJM589893 NTI589893 ODE589893 ONA589893 OWW589893 PGS589893 PQO589893 QAK589893 QKG589893 QUC589893 RDY589893 RNU589893 RXQ589893 SHM589893 SRI589893 TBE589893 TLA589893 TUW589893 UES589893 UOO589893 UYK589893 VIG589893 VSC589893 WBY589893 WLU589893 WVQ589893 I655429 JE655429 TA655429 ACW655429 AMS655429 AWO655429 BGK655429 BQG655429 CAC655429 CJY655429 CTU655429 DDQ655429 DNM655429 DXI655429 EHE655429 ERA655429 FAW655429 FKS655429 FUO655429 GEK655429 GOG655429 GYC655429 HHY655429 HRU655429 IBQ655429 ILM655429 IVI655429 JFE655429 JPA655429 JYW655429 KIS655429 KSO655429 LCK655429 LMG655429 LWC655429 MFY655429 MPU655429 MZQ655429 NJM655429 NTI655429 ODE655429 ONA655429 OWW655429 PGS655429 PQO655429 QAK655429 QKG655429 QUC655429 RDY655429 RNU655429 RXQ655429 SHM655429 SRI655429 TBE655429 TLA655429 TUW655429 UES655429 UOO655429 UYK655429 VIG655429 VSC655429 WBY655429 WLU655429 WVQ655429 I720965 JE720965 TA720965 ACW720965 AMS720965 AWO720965 BGK720965 BQG720965 CAC720965 CJY720965 CTU720965 DDQ720965 DNM720965 DXI720965 EHE720965 ERA720965 FAW720965 FKS720965 FUO720965 GEK720965 GOG720965 GYC720965 HHY720965 HRU720965 IBQ720965 ILM720965 IVI720965 JFE720965 JPA720965 JYW720965 KIS720965 KSO720965 LCK720965 LMG720965 LWC720965 MFY720965 MPU720965 MZQ720965 NJM720965 NTI720965 ODE720965 ONA720965 OWW720965 PGS720965 PQO720965 QAK720965 QKG720965 QUC720965 RDY720965 RNU720965 RXQ720965 SHM720965 SRI720965 TBE720965 TLA720965 TUW720965 UES720965 UOO720965 UYK720965 VIG720965 VSC720965 WBY720965 WLU720965 WVQ720965 I786501 JE786501 TA786501 ACW786501 AMS786501 AWO786501 BGK786501 BQG786501 CAC786501 CJY786501 CTU786501 DDQ786501 DNM786501 DXI786501 EHE786501 ERA786501 FAW786501 FKS786501 FUO786501 GEK786501 GOG786501 GYC786501 HHY786501 HRU786501 IBQ786501 ILM786501 IVI786501 JFE786501 JPA786501 JYW786501 KIS786501 KSO786501 LCK786501 LMG786501 LWC786501 MFY786501 MPU786501 MZQ786501 NJM786501 NTI786501 ODE786501 ONA786501 OWW786501 PGS786501 PQO786501 QAK786501 QKG786501 QUC786501 RDY786501 RNU786501 RXQ786501 SHM786501 SRI786501 TBE786501 TLA786501 TUW786501 UES786501 UOO786501 UYK786501 VIG786501 VSC786501 WBY786501 WLU786501 WVQ786501 I852037 JE852037 TA852037 ACW852037 AMS852037 AWO852037 BGK852037 BQG852037 CAC852037 CJY852037 CTU852037 DDQ852037 DNM852037 DXI852037 EHE852037 ERA852037 FAW852037 FKS852037 FUO852037 GEK852037 GOG852037 GYC852037 HHY852037 HRU852037 IBQ852037 ILM852037 IVI852037 JFE852037 JPA852037 JYW852037 KIS852037 KSO852037 LCK852037 LMG852037 LWC852037 MFY852037 MPU852037 MZQ852037 NJM852037 NTI852037 ODE852037 ONA852037 OWW852037 PGS852037 PQO852037 QAK852037 QKG852037 QUC852037 RDY852037 RNU852037 RXQ852037 SHM852037 SRI852037 TBE852037 TLA852037 TUW852037 UES852037 UOO852037 UYK852037 VIG852037 VSC852037 WBY852037 WLU852037 WVQ852037 I917573 JE917573 TA917573 ACW917573 AMS917573 AWO917573 BGK917573 BQG917573 CAC917573 CJY917573 CTU917573 DDQ917573 DNM917573 DXI917573 EHE917573 ERA917573 FAW917573 FKS917573 FUO917573 GEK917573 GOG917573 GYC917573 HHY917573 HRU917573 IBQ917573 ILM917573 IVI917573 JFE917573 JPA917573 JYW917573 KIS917573 KSO917573 LCK917573 LMG917573 LWC917573 MFY917573 MPU917573 MZQ917573 NJM917573 NTI917573 ODE917573 ONA917573 OWW917573 PGS917573 PQO917573 QAK917573 QKG917573 QUC917573 RDY917573 RNU917573 RXQ917573 SHM917573 SRI917573 TBE917573 TLA917573 TUW917573 UES917573 UOO917573 UYK917573 VIG917573 VSC917573 WBY917573 WLU917573 WVQ917573 I983109 JE983109 TA983109 ACW983109 AMS983109 AWO983109 BGK983109 BQG983109 CAC983109 CJY983109 CTU983109 DDQ983109 DNM983109 DXI983109 EHE983109 ERA983109 FAW983109 FKS983109 FUO983109 GEK983109 GOG983109 GYC983109 HHY983109 HRU983109 IBQ983109 ILM983109 IVI983109 JFE983109 JPA983109 JYW983109 KIS983109 KSO983109 LCK983109 LMG983109 LWC983109 MFY983109 MPU983109 MZQ983109 NJM983109 NTI983109 ODE983109 ONA983109 OWW983109 PGS983109 PQO983109 QAK983109 QKG983109 QUC983109 RDY983109 RNU983109 RXQ983109 SHM983109 SRI983109 TBE983109 TLA983109 TUW983109 UES983109 UOO983109 UYK983109 VIG983109 VSC983109 WBY983109 WLU983109 WVQ983109 VIK983109 JG69 TC69 ACY69 AMU69 AWQ69 BGM69 BQI69 CAE69 CKA69 CTW69 DDS69 DNO69 DXK69 EHG69 ERC69 FAY69 FKU69 FUQ69 GEM69 GOI69 GYE69 HIA69 HRW69 IBS69 ILO69 IVK69 JFG69 JPC69 JYY69 KIU69 KSQ69 LCM69 LMI69 LWE69 MGA69 MPW69 MZS69 NJO69 NTK69 ODG69 ONC69 OWY69 PGU69 PQQ69 QAM69 QKI69 QUE69 REA69 RNW69 RXS69 SHO69 SRK69 TBG69 TLC69 TUY69 UEU69 UOQ69 UYM69 VII69 VSE69 WCA69 WLW69 WVS69 K65605 JG65605 TC65605 ACY65605 AMU65605 AWQ65605 BGM65605 BQI65605 CAE65605 CKA65605 CTW65605 DDS65605 DNO65605 DXK65605 EHG65605 ERC65605 FAY65605 FKU65605 FUQ65605 GEM65605 GOI65605 GYE65605 HIA65605 HRW65605 IBS65605 ILO65605 IVK65605 JFG65605 JPC65605 JYY65605 KIU65605 KSQ65605 LCM65605 LMI65605 LWE65605 MGA65605 MPW65605 MZS65605 NJO65605 NTK65605 ODG65605 ONC65605 OWY65605 PGU65605 PQQ65605 QAM65605 QKI65605 QUE65605 REA65605 RNW65605 RXS65605 SHO65605 SRK65605 TBG65605 TLC65605 TUY65605 UEU65605 UOQ65605 UYM65605 VII65605 VSE65605 WCA65605 WLW65605 WVS65605 K131141 JG131141 TC131141 ACY131141 AMU131141 AWQ131141 BGM131141 BQI131141 CAE131141 CKA131141 CTW131141 DDS131141 DNO131141 DXK131141 EHG131141 ERC131141 FAY131141 FKU131141 FUQ131141 GEM131141 GOI131141 GYE131141 HIA131141 HRW131141 IBS131141 ILO131141 IVK131141 JFG131141 JPC131141 JYY131141 KIU131141 KSQ131141 LCM131141 LMI131141 LWE131141 MGA131141 MPW131141 MZS131141 NJO131141 NTK131141 ODG131141 ONC131141 OWY131141 PGU131141 PQQ131141 QAM131141 QKI131141 QUE131141 REA131141 RNW131141 RXS131141 SHO131141 SRK131141 TBG131141 TLC131141 TUY131141 UEU131141 UOQ131141 UYM131141 VII131141 VSE131141 WCA131141 WLW131141 WVS131141 K196677 JG196677 TC196677 ACY196677 AMU196677 AWQ196677 BGM196677 BQI196677 CAE196677 CKA196677 CTW196677 DDS196677 DNO196677 DXK196677 EHG196677 ERC196677 FAY196677 FKU196677 FUQ196677 GEM196677 GOI196677 GYE196677 HIA196677 HRW196677 IBS196677 ILO196677 IVK196677 JFG196677 JPC196677 JYY196677 KIU196677 KSQ196677 LCM196677 LMI196677 LWE196677 MGA196677 MPW196677 MZS196677 NJO196677 NTK196677 ODG196677 ONC196677 OWY196677 PGU196677 PQQ196677 QAM196677 QKI196677 QUE196677 REA196677 RNW196677 RXS196677 SHO196677 SRK196677 TBG196677 TLC196677 TUY196677 UEU196677 UOQ196677 UYM196677 VII196677 VSE196677 WCA196677 WLW196677 WVS196677 K262213 JG262213 TC262213 ACY262213 AMU262213 AWQ262213 BGM262213 BQI262213 CAE262213 CKA262213 CTW262213 DDS262213 DNO262213 DXK262213 EHG262213 ERC262213 FAY262213 FKU262213 FUQ262213 GEM262213 GOI262213 GYE262213 HIA262213 HRW262213 IBS262213 ILO262213 IVK262213 JFG262213 JPC262213 JYY262213 KIU262213 KSQ262213 LCM262213 LMI262213 LWE262213 MGA262213 MPW262213 MZS262213 NJO262213 NTK262213 ODG262213 ONC262213 OWY262213 PGU262213 PQQ262213 QAM262213 QKI262213 QUE262213 REA262213 RNW262213 RXS262213 SHO262213 SRK262213 TBG262213 TLC262213 TUY262213 UEU262213 UOQ262213 UYM262213 VII262213 VSE262213 WCA262213 WLW262213 WVS262213 K327749 JG327749 TC327749 ACY327749 AMU327749 AWQ327749 BGM327749 BQI327749 CAE327749 CKA327749 CTW327749 DDS327749 DNO327749 DXK327749 EHG327749 ERC327749 FAY327749 FKU327749 FUQ327749 GEM327749 GOI327749 GYE327749 HIA327749 HRW327749 IBS327749 ILO327749 IVK327749 JFG327749 JPC327749 JYY327749 KIU327749 KSQ327749 LCM327749 LMI327749 LWE327749 MGA327749 MPW327749 MZS327749 NJO327749 NTK327749 ODG327749 ONC327749 OWY327749 PGU327749 PQQ327749 QAM327749 QKI327749 QUE327749 REA327749 RNW327749 RXS327749 SHO327749 SRK327749 TBG327749 TLC327749 TUY327749 UEU327749 UOQ327749 UYM327749 VII327749 VSE327749 WCA327749 WLW327749 WVS327749 K393285 JG393285 TC393285 ACY393285 AMU393285 AWQ393285 BGM393285 BQI393285 CAE393285 CKA393285 CTW393285 DDS393285 DNO393285 DXK393285 EHG393285 ERC393285 FAY393285 FKU393285 FUQ393285 GEM393285 GOI393285 GYE393285 HIA393285 HRW393285 IBS393285 ILO393285 IVK393285 JFG393285 JPC393285 JYY393285 KIU393285 KSQ393285 LCM393285 LMI393285 LWE393285 MGA393285 MPW393285 MZS393285 NJO393285 NTK393285 ODG393285 ONC393285 OWY393285 PGU393285 PQQ393285 QAM393285 QKI393285 QUE393285 REA393285 RNW393285 RXS393285 SHO393285 SRK393285 TBG393285 TLC393285 TUY393285 UEU393285 UOQ393285 UYM393285 VII393285 VSE393285 WCA393285 WLW393285 WVS393285 K458821 JG458821 TC458821 ACY458821 AMU458821 AWQ458821 BGM458821 BQI458821 CAE458821 CKA458821 CTW458821 DDS458821 DNO458821 DXK458821 EHG458821 ERC458821 FAY458821 FKU458821 FUQ458821 GEM458821 GOI458821 GYE458821 HIA458821 HRW458821 IBS458821 ILO458821 IVK458821 JFG458821 JPC458821 JYY458821 KIU458821 KSQ458821 LCM458821 LMI458821 LWE458821 MGA458821 MPW458821 MZS458821 NJO458821 NTK458821 ODG458821 ONC458821 OWY458821 PGU458821 PQQ458821 QAM458821 QKI458821 QUE458821 REA458821 RNW458821 RXS458821 SHO458821 SRK458821 TBG458821 TLC458821 TUY458821 UEU458821 UOQ458821 UYM458821 VII458821 VSE458821 WCA458821 WLW458821 WVS458821 K524357 JG524357 TC524357 ACY524357 AMU524357 AWQ524357 BGM524357 BQI524357 CAE524357 CKA524357 CTW524357 DDS524357 DNO524357 DXK524357 EHG524357 ERC524357 FAY524357 FKU524357 FUQ524357 GEM524357 GOI524357 GYE524357 HIA524357 HRW524357 IBS524357 ILO524357 IVK524357 JFG524357 JPC524357 JYY524357 KIU524357 KSQ524357 LCM524357 LMI524357 LWE524357 MGA524357 MPW524357 MZS524357 NJO524357 NTK524357 ODG524357 ONC524357 OWY524357 PGU524357 PQQ524357 QAM524357 QKI524357 QUE524357 REA524357 RNW524357 RXS524357 SHO524357 SRK524357 TBG524357 TLC524357 TUY524357 UEU524357 UOQ524357 UYM524357 VII524357 VSE524357 WCA524357 WLW524357 WVS524357 K589893 JG589893 TC589893 ACY589893 AMU589893 AWQ589893 BGM589893 BQI589893 CAE589893 CKA589893 CTW589893 DDS589893 DNO589893 DXK589893 EHG589893 ERC589893 FAY589893 FKU589893 FUQ589893 GEM589893 GOI589893 GYE589893 HIA589893 HRW589893 IBS589893 ILO589893 IVK589893 JFG589893 JPC589893 JYY589893 KIU589893 KSQ589893 LCM589893 LMI589893 LWE589893 MGA589893 MPW589893 MZS589893 NJO589893 NTK589893 ODG589893 ONC589893 OWY589893 PGU589893 PQQ589893 QAM589893 QKI589893 QUE589893 REA589893 RNW589893 RXS589893 SHO589893 SRK589893 TBG589893 TLC589893 TUY589893 UEU589893 UOQ589893 UYM589893 VII589893 VSE589893 WCA589893 WLW589893 WVS589893 K655429 JG655429 TC655429 ACY655429 AMU655429 AWQ655429 BGM655429 BQI655429 CAE655429 CKA655429 CTW655429 DDS655429 DNO655429 DXK655429 EHG655429 ERC655429 FAY655429 FKU655429 FUQ655429 GEM655429 GOI655429 GYE655429 HIA655429 HRW655429 IBS655429 ILO655429 IVK655429 JFG655429 JPC655429 JYY655429 KIU655429 KSQ655429 LCM655429 LMI655429 LWE655429 MGA655429 MPW655429 MZS655429 NJO655429 NTK655429 ODG655429 ONC655429 OWY655429 PGU655429 PQQ655429 QAM655429 QKI655429 QUE655429 REA655429 RNW655429 RXS655429 SHO655429 SRK655429 TBG655429 TLC655429 TUY655429 UEU655429 UOQ655429 UYM655429 VII655429 VSE655429 WCA655429 WLW655429 WVS655429 K720965 JG720965 TC720965 ACY720965 AMU720965 AWQ720965 BGM720965 BQI720965 CAE720965 CKA720965 CTW720965 DDS720965 DNO720965 DXK720965 EHG720965 ERC720965 FAY720965 FKU720965 FUQ720965 GEM720965 GOI720965 GYE720965 HIA720965 HRW720965 IBS720965 ILO720965 IVK720965 JFG720965 JPC720965 JYY720965 KIU720965 KSQ720965 LCM720965 LMI720965 LWE720965 MGA720965 MPW720965 MZS720965 NJO720965 NTK720965 ODG720965 ONC720965 OWY720965 PGU720965 PQQ720965 QAM720965 QKI720965 QUE720965 REA720965 RNW720965 RXS720965 SHO720965 SRK720965 TBG720965 TLC720965 TUY720965 UEU720965 UOQ720965 UYM720965 VII720965 VSE720965 WCA720965 WLW720965 WVS720965 K786501 JG786501 TC786501 ACY786501 AMU786501 AWQ786501 BGM786501 BQI786501 CAE786501 CKA786501 CTW786501 DDS786501 DNO786501 DXK786501 EHG786501 ERC786501 FAY786501 FKU786501 FUQ786501 GEM786501 GOI786501 GYE786501 HIA786501 HRW786501 IBS786501 ILO786501 IVK786501 JFG786501 JPC786501 JYY786501 KIU786501 KSQ786501 LCM786501 LMI786501 LWE786501 MGA786501 MPW786501 MZS786501 NJO786501 NTK786501 ODG786501 ONC786501 OWY786501 PGU786501 PQQ786501 QAM786501 QKI786501 QUE786501 REA786501 RNW786501 RXS786501 SHO786501 SRK786501 TBG786501 TLC786501 TUY786501 UEU786501 UOQ786501 UYM786501 VII786501 VSE786501 WCA786501 WLW786501 WVS786501 K852037 JG852037 TC852037 ACY852037 AMU852037 AWQ852037 BGM852037 BQI852037 CAE852037 CKA852037 CTW852037 DDS852037 DNO852037 DXK852037 EHG852037 ERC852037 FAY852037 FKU852037 FUQ852037 GEM852037 GOI852037 GYE852037 HIA852037 HRW852037 IBS852037 ILO852037 IVK852037 JFG852037 JPC852037 JYY852037 KIU852037 KSQ852037 LCM852037 LMI852037 LWE852037 MGA852037 MPW852037 MZS852037 NJO852037 NTK852037 ODG852037 ONC852037 OWY852037 PGU852037 PQQ852037 QAM852037 QKI852037 QUE852037 REA852037 RNW852037 RXS852037 SHO852037 SRK852037 TBG852037 TLC852037 TUY852037 UEU852037 UOQ852037 UYM852037 VII852037 VSE852037 WCA852037 WLW852037 WVS852037 K917573 JG917573 TC917573 ACY917573 AMU917573 AWQ917573 BGM917573 BQI917573 CAE917573 CKA917573 CTW917573 DDS917573 DNO917573 DXK917573 EHG917573 ERC917573 FAY917573 FKU917573 FUQ917573 GEM917573 GOI917573 GYE917573 HIA917573 HRW917573 IBS917573 ILO917573 IVK917573 JFG917573 JPC917573 JYY917573 KIU917573 KSQ917573 LCM917573 LMI917573 LWE917573 MGA917573 MPW917573 MZS917573 NJO917573 NTK917573 ODG917573 ONC917573 OWY917573 PGU917573 PQQ917573 QAM917573 QKI917573 QUE917573 REA917573 RNW917573 RXS917573 SHO917573 SRK917573 TBG917573 TLC917573 TUY917573 UEU917573 UOQ917573 UYM917573 VII917573 VSE917573 WCA917573 WLW917573 WVS917573 K983109 JG983109 TC983109 ACY983109 AMU983109 AWQ983109 BGM983109 BQI983109 CAE983109 CKA983109 CTW983109 DDS983109 DNO983109 DXK983109 EHG983109 ERC983109 FAY983109 FKU983109 FUQ983109 GEM983109 GOI983109 GYE983109 HIA983109 HRW983109 IBS983109 ILO983109 IVK983109 JFG983109 JPC983109 JYY983109 KIU983109 KSQ983109 LCM983109 LMI983109 LWE983109 MGA983109 MPW983109 MZS983109 NJO983109 NTK983109 ODG983109 ONC983109 OWY983109 PGU983109 PQQ983109 QAM983109 QKI983109 QUE983109 REA983109 RNW983109 RXS983109 SHO983109 SRK983109 TBG983109 TLC983109 TUY983109 UEU983109 UOQ983109 UYM983109 VII983109 VSE983109 WCA983109 WLW983109 WVS983109 VSG983109 H65598:M65598 JD65598:JI65598 SZ65598:TE65598 ACV65598:ADA65598 AMR65598:AMW65598 AWN65598:AWS65598 BGJ65598:BGO65598 BQF65598:BQK65598 CAB65598:CAG65598 CJX65598:CKC65598 CTT65598:CTY65598 DDP65598:DDU65598 DNL65598:DNQ65598 DXH65598:DXM65598 EHD65598:EHI65598 EQZ65598:ERE65598 FAV65598:FBA65598 FKR65598:FKW65598 FUN65598:FUS65598 GEJ65598:GEO65598 GOF65598:GOK65598 GYB65598:GYG65598 HHX65598:HIC65598 HRT65598:HRY65598 IBP65598:IBU65598 ILL65598:ILQ65598 IVH65598:IVM65598 JFD65598:JFI65598 JOZ65598:JPE65598 JYV65598:JZA65598 KIR65598:KIW65598 KSN65598:KSS65598 LCJ65598:LCO65598 LMF65598:LMK65598 LWB65598:LWG65598 MFX65598:MGC65598 MPT65598:MPY65598 MZP65598:MZU65598 NJL65598:NJQ65598 NTH65598:NTM65598 ODD65598:ODI65598 OMZ65598:ONE65598 OWV65598:OXA65598 PGR65598:PGW65598 PQN65598:PQS65598 QAJ65598:QAO65598 QKF65598:QKK65598 QUB65598:QUG65598 RDX65598:REC65598 RNT65598:RNY65598 RXP65598:RXU65598 SHL65598:SHQ65598 SRH65598:SRM65598 TBD65598:TBI65598 TKZ65598:TLE65598 TUV65598:TVA65598 UER65598:UEW65598 UON65598:UOS65598 UYJ65598:UYO65598 VIF65598:VIK65598 VSB65598:VSG65598 WBX65598:WCC65598 WLT65598:WLY65598 WVP65598:WVU65598 H131134:M131134 JD131134:JI131134 SZ131134:TE131134 ACV131134:ADA131134 AMR131134:AMW131134 AWN131134:AWS131134 BGJ131134:BGO131134 BQF131134:BQK131134 CAB131134:CAG131134 CJX131134:CKC131134 CTT131134:CTY131134 DDP131134:DDU131134 DNL131134:DNQ131134 DXH131134:DXM131134 EHD131134:EHI131134 EQZ131134:ERE131134 FAV131134:FBA131134 FKR131134:FKW131134 FUN131134:FUS131134 GEJ131134:GEO131134 GOF131134:GOK131134 GYB131134:GYG131134 HHX131134:HIC131134 HRT131134:HRY131134 IBP131134:IBU131134 ILL131134:ILQ131134 IVH131134:IVM131134 JFD131134:JFI131134 JOZ131134:JPE131134 JYV131134:JZA131134 KIR131134:KIW131134 KSN131134:KSS131134 LCJ131134:LCO131134 LMF131134:LMK131134 LWB131134:LWG131134 MFX131134:MGC131134 MPT131134:MPY131134 MZP131134:MZU131134 NJL131134:NJQ131134 NTH131134:NTM131134 ODD131134:ODI131134 OMZ131134:ONE131134 OWV131134:OXA131134 PGR131134:PGW131134 PQN131134:PQS131134 QAJ131134:QAO131134 QKF131134:QKK131134 QUB131134:QUG131134 RDX131134:REC131134 RNT131134:RNY131134 RXP131134:RXU131134 SHL131134:SHQ131134 SRH131134:SRM131134 TBD131134:TBI131134 TKZ131134:TLE131134 TUV131134:TVA131134 UER131134:UEW131134 UON131134:UOS131134 UYJ131134:UYO131134 VIF131134:VIK131134 VSB131134:VSG131134 WBX131134:WCC131134 WLT131134:WLY131134 WVP131134:WVU131134 H196670:M196670 JD196670:JI196670 SZ196670:TE196670 ACV196670:ADA196670 AMR196670:AMW196670 AWN196670:AWS196670 BGJ196670:BGO196670 BQF196670:BQK196670 CAB196670:CAG196670 CJX196670:CKC196670 CTT196670:CTY196670 DDP196670:DDU196670 DNL196670:DNQ196670 DXH196670:DXM196670 EHD196670:EHI196670 EQZ196670:ERE196670 FAV196670:FBA196670 FKR196670:FKW196670 FUN196670:FUS196670 GEJ196670:GEO196670 GOF196670:GOK196670 GYB196670:GYG196670 HHX196670:HIC196670 HRT196670:HRY196670 IBP196670:IBU196670 ILL196670:ILQ196670 IVH196670:IVM196670 JFD196670:JFI196670 JOZ196670:JPE196670 JYV196670:JZA196670 KIR196670:KIW196670 KSN196670:KSS196670 LCJ196670:LCO196670 LMF196670:LMK196670 LWB196670:LWG196670 MFX196670:MGC196670 MPT196670:MPY196670 MZP196670:MZU196670 NJL196670:NJQ196670 NTH196670:NTM196670 ODD196670:ODI196670 OMZ196670:ONE196670 OWV196670:OXA196670 PGR196670:PGW196670 PQN196670:PQS196670 QAJ196670:QAO196670 QKF196670:QKK196670 QUB196670:QUG196670 RDX196670:REC196670 RNT196670:RNY196670 RXP196670:RXU196670 SHL196670:SHQ196670 SRH196670:SRM196670 TBD196670:TBI196670 TKZ196670:TLE196670 TUV196670:TVA196670 UER196670:UEW196670 UON196670:UOS196670 UYJ196670:UYO196670 VIF196670:VIK196670 VSB196670:VSG196670 WBX196670:WCC196670 WLT196670:WLY196670 WVP196670:WVU196670 H262206:M262206 JD262206:JI262206 SZ262206:TE262206 ACV262206:ADA262206 AMR262206:AMW262206 AWN262206:AWS262206 BGJ262206:BGO262206 BQF262206:BQK262206 CAB262206:CAG262206 CJX262206:CKC262206 CTT262206:CTY262206 DDP262206:DDU262206 DNL262206:DNQ262206 DXH262206:DXM262206 EHD262206:EHI262206 EQZ262206:ERE262206 FAV262206:FBA262206 FKR262206:FKW262206 FUN262206:FUS262206 GEJ262206:GEO262206 GOF262206:GOK262206 GYB262206:GYG262206 HHX262206:HIC262206 HRT262206:HRY262206 IBP262206:IBU262206 ILL262206:ILQ262206 IVH262206:IVM262206 JFD262206:JFI262206 JOZ262206:JPE262206 JYV262206:JZA262206 KIR262206:KIW262206 KSN262206:KSS262206 LCJ262206:LCO262206 LMF262206:LMK262206 LWB262206:LWG262206 MFX262206:MGC262206 MPT262206:MPY262206 MZP262206:MZU262206 NJL262206:NJQ262206 NTH262206:NTM262206 ODD262206:ODI262206 OMZ262206:ONE262206 OWV262206:OXA262206 PGR262206:PGW262206 PQN262206:PQS262206 QAJ262206:QAO262206 QKF262206:QKK262206 QUB262206:QUG262206 RDX262206:REC262206 RNT262206:RNY262206 RXP262206:RXU262206 SHL262206:SHQ262206 SRH262206:SRM262206 TBD262206:TBI262206 TKZ262206:TLE262206 TUV262206:TVA262206 UER262206:UEW262206 UON262206:UOS262206 UYJ262206:UYO262206 VIF262206:VIK262206 VSB262206:VSG262206 WBX262206:WCC262206 WLT262206:WLY262206 WVP262206:WVU262206 H327742:M327742 JD327742:JI327742 SZ327742:TE327742 ACV327742:ADA327742 AMR327742:AMW327742 AWN327742:AWS327742 BGJ327742:BGO327742 BQF327742:BQK327742 CAB327742:CAG327742 CJX327742:CKC327742 CTT327742:CTY327742 DDP327742:DDU327742 DNL327742:DNQ327742 DXH327742:DXM327742 EHD327742:EHI327742 EQZ327742:ERE327742 FAV327742:FBA327742 FKR327742:FKW327742 FUN327742:FUS327742 GEJ327742:GEO327742 GOF327742:GOK327742 GYB327742:GYG327742 HHX327742:HIC327742 HRT327742:HRY327742 IBP327742:IBU327742 ILL327742:ILQ327742 IVH327742:IVM327742 JFD327742:JFI327742 JOZ327742:JPE327742 JYV327742:JZA327742 KIR327742:KIW327742 KSN327742:KSS327742 LCJ327742:LCO327742 LMF327742:LMK327742 LWB327742:LWG327742 MFX327742:MGC327742 MPT327742:MPY327742 MZP327742:MZU327742 NJL327742:NJQ327742 NTH327742:NTM327742 ODD327742:ODI327742 OMZ327742:ONE327742 OWV327742:OXA327742 PGR327742:PGW327742 PQN327742:PQS327742 QAJ327742:QAO327742 QKF327742:QKK327742 QUB327742:QUG327742 RDX327742:REC327742 RNT327742:RNY327742 RXP327742:RXU327742 SHL327742:SHQ327742 SRH327742:SRM327742 TBD327742:TBI327742 TKZ327742:TLE327742 TUV327742:TVA327742 UER327742:UEW327742 UON327742:UOS327742 UYJ327742:UYO327742 VIF327742:VIK327742 VSB327742:VSG327742 WBX327742:WCC327742 WLT327742:WLY327742 WVP327742:WVU327742 H393278:M393278 JD393278:JI393278 SZ393278:TE393278 ACV393278:ADA393278 AMR393278:AMW393278 AWN393278:AWS393278 BGJ393278:BGO393278 BQF393278:BQK393278 CAB393278:CAG393278 CJX393278:CKC393278 CTT393278:CTY393278 DDP393278:DDU393278 DNL393278:DNQ393278 DXH393278:DXM393278 EHD393278:EHI393278 EQZ393278:ERE393278 FAV393278:FBA393278 FKR393278:FKW393278 FUN393278:FUS393278 GEJ393278:GEO393278 GOF393278:GOK393278 GYB393278:GYG393278 HHX393278:HIC393278 HRT393278:HRY393278 IBP393278:IBU393278 ILL393278:ILQ393278 IVH393278:IVM393278 JFD393278:JFI393278 JOZ393278:JPE393278 JYV393278:JZA393278 KIR393278:KIW393278 KSN393278:KSS393278 LCJ393278:LCO393278 LMF393278:LMK393278 LWB393278:LWG393278 MFX393278:MGC393278 MPT393278:MPY393278 MZP393278:MZU393278 NJL393278:NJQ393278 NTH393278:NTM393278 ODD393278:ODI393278 OMZ393278:ONE393278 OWV393278:OXA393278 PGR393278:PGW393278 PQN393278:PQS393278 QAJ393278:QAO393278 QKF393278:QKK393278 QUB393278:QUG393278 RDX393278:REC393278 RNT393278:RNY393278 RXP393278:RXU393278 SHL393278:SHQ393278 SRH393278:SRM393278 TBD393278:TBI393278 TKZ393278:TLE393278 TUV393278:TVA393278 UER393278:UEW393278 UON393278:UOS393278 UYJ393278:UYO393278 VIF393278:VIK393278 VSB393278:VSG393278 WBX393278:WCC393278 WLT393278:WLY393278 WVP393278:WVU393278 H458814:M458814 JD458814:JI458814 SZ458814:TE458814 ACV458814:ADA458814 AMR458814:AMW458814 AWN458814:AWS458814 BGJ458814:BGO458814 BQF458814:BQK458814 CAB458814:CAG458814 CJX458814:CKC458814 CTT458814:CTY458814 DDP458814:DDU458814 DNL458814:DNQ458814 DXH458814:DXM458814 EHD458814:EHI458814 EQZ458814:ERE458814 FAV458814:FBA458814 FKR458814:FKW458814 FUN458814:FUS458814 GEJ458814:GEO458814 GOF458814:GOK458814 GYB458814:GYG458814 HHX458814:HIC458814 HRT458814:HRY458814 IBP458814:IBU458814 ILL458814:ILQ458814 IVH458814:IVM458814 JFD458814:JFI458814 JOZ458814:JPE458814 JYV458814:JZA458814 KIR458814:KIW458814 KSN458814:KSS458814 LCJ458814:LCO458814 LMF458814:LMK458814 LWB458814:LWG458814 MFX458814:MGC458814 MPT458814:MPY458814 MZP458814:MZU458814 NJL458814:NJQ458814 NTH458814:NTM458814 ODD458814:ODI458814 OMZ458814:ONE458814 OWV458814:OXA458814 PGR458814:PGW458814 PQN458814:PQS458814 QAJ458814:QAO458814 QKF458814:QKK458814 QUB458814:QUG458814 RDX458814:REC458814 RNT458814:RNY458814 RXP458814:RXU458814 SHL458814:SHQ458814 SRH458814:SRM458814 TBD458814:TBI458814 TKZ458814:TLE458814 TUV458814:TVA458814 UER458814:UEW458814 UON458814:UOS458814 UYJ458814:UYO458814 VIF458814:VIK458814 VSB458814:VSG458814 WBX458814:WCC458814 WLT458814:WLY458814 WVP458814:WVU458814 H524350:M524350 JD524350:JI524350 SZ524350:TE524350 ACV524350:ADA524350 AMR524350:AMW524350 AWN524350:AWS524350 BGJ524350:BGO524350 BQF524350:BQK524350 CAB524350:CAG524350 CJX524350:CKC524350 CTT524350:CTY524350 DDP524350:DDU524350 DNL524350:DNQ524350 DXH524350:DXM524350 EHD524350:EHI524350 EQZ524350:ERE524350 FAV524350:FBA524350 FKR524350:FKW524350 FUN524350:FUS524350 GEJ524350:GEO524350 GOF524350:GOK524350 GYB524350:GYG524350 HHX524350:HIC524350 HRT524350:HRY524350 IBP524350:IBU524350 ILL524350:ILQ524350 IVH524350:IVM524350 JFD524350:JFI524350 JOZ524350:JPE524350 JYV524350:JZA524350 KIR524350:KIW524350 KSN524350:KSS524350 LCJ524350:LCO524350 LMF524350:LMK524350 LWB524350:LWG524350 MFX524350:MGC524350 MPT524350:MPY524350 MZP524350:MZU524350 NJL524350:NJQ524350 NTH524350:NTM524350 ODD524350:ODI524350 OMZ524350:ONE524350 OWV524350:OXA524350 PGR524350:PGW524350 PQN524350:PQS524350 QAJ524350:QAO524350 QKF524350:QKK524350 QUB524350:QUG524350 RDX524350:REC524350 RNT524350:RNY524350 RXP524350:RXU524350 SHL524350:SHQ524350 SRH524350:SRM524350 TBD524350:TBI524350 TKZ524350:TLE524350 TUV524350:TVA524350 UER524350:UEW524350 UON524350:UOS524350 UYJ524350:UYO524350 VIF524350:VIK524350 VSB524350:VSG524350 WBX524350:WCC524350 WLT524350:WLY524350 WVP524350:WVU524350 H589886:M589886 JD589886:JI589886 SZ589886:TE589886 ACV589886:ADA589886 AMR589886:AMW589886 AWN589886:AWS589886 BGJ589886:BGO589886 BQF589886:BQK589886 CAB589886:CAG589886 CJX589886:CKC589886 CTT589886:CTY589886 DDP589886:DDU589886 DNL589886:DNQ589886 DXH589886:DXM589886 EHD589886:EHI589886 EQZ589886:ERE589886 FAV589886:FBA589886 FKR589886:FKW589886 FUN589886:FUS589886 GEJ589886:GEO589886 GOF589886:GOK589886 GYB589886:GYG589886 HHX589886:HIC589886 HRT589886:HRY589886 IBP589886:IBU589886 ILL589886:ILQ589886 IVH589886:IVM589886 JFD589886:JFI589886 JOZ589886:JPE589886 JYV589886:JZA589886 KIR589886:KIW589886 KSN589886:KSS589886 LCJ589886:LCO589886 LMF589886:LMK589886 LWB589886:LWG589886 MFX589886:MGC589886 MPT589886:MPY589886 MZP589886:MZU589886 NJL589886:NJQ589886 NTH589886:NTM589886 ODD589886:ODI589886 OMZ589886:ONE589886 OWV589886:OXA589886 PGR589886:PGW589886 PQN589886:PQS589886 QAJ589886:QAO589886 QKF589886:QKK589886 QUB589886:QUG589886 RDX589886:REC589886 RNT589886:RNY589886 RXP589886:RXU589886 SHL589886:SHQ589886 SRH589886:SRM589886 TBD589886:TBI589886 TKZ589886:TLE589886 TUV589886:TVA589886 UER589886:UEW589886 UON589886:UOS589886 UYJ589886:UYO589886 VIF589886:VIK589886 VSB589886:VSG589886 WBX589886:WCC589886 WLT589886:WLY589886 WVP589886:WVU589886 H655422:M655422 JD655422:JI655422 SZ655422:TE655422 ACV655422:ADA655422 AMR655422:AMW655422 AWN655422:AWS655422 BGJ655422:BGO655422 BQF655422:BQK655422 CAB655422:CAG655422 CJX655422:CKC655422 CTT655422:CTY655422 DDP655422:DDU655422 DNL655422:DNQ655422 DXH655422:DXM655422 EHD655422:EHI655422 EQZ655422:ERE655422 FAV655422:FBA655422 FKR655422:FKW655422 FUN655422:FUS655422 GEJ655422:GEO655422 GOF655422:GOK655422 GYB655422:GYG655422 HHX655422:HIC655422 HRT655422:HRY655422 IBP655422:IBU655422 ILL655422:ILQ655422 IVH655422:IVM655422 JFD655422:JFI655422 JOZ655422:JPE655422 JYV655422:JZA655422 KIR655422:KIW655422 KSN655422:KSS655422 LCJ655422:LCO655422 LMF655422:LMK655422 LWB655422:LWG655422 MFX655422:MGC655422 MPT655422:MPY655422 MZP655422:MZU655422 NJL655422:NJQ655422 NTH655422:NTM655422 ODD655422:ODI655422 OMZ655422:ONE655422 OWV655422:OXA655422 PGR655422:PGW655422 PQN655422:PQS655422 QAJ655422:QAO655422 QKF655422:QKK655422 QUB655422:QUG655422 RDX655422:REC655422 RNT655422:RNY655422 RXP655422:RXU655422 SHL655422:SHQ655422 SRH655422:SRM655422 TBD655422:TBI655422 TKZ655422:TLE655422 TUV655422:TVA655422 UER655422:UEW655422 UON655422:UOS655422 UYJ655422:UYO655422 VIF655422:VIK655422 VSB655422:VSG655422 WBX655422:WCC655422 WLT655422:WLY655422 WVP655422:WVU655422 H720958:M720958 JD720958:JI720958 SZ720958:TE720958 ACV720958:ADA720958 AMR720958:AMW720958 AWN720958:AWS720958 BGJ720958:BGO720958 BQF720958:BQK720958 CAB720958:CAG720958 CJX720958:CKC720958 CTT720958:CTY720958 DDP720958:DDU720958 DNL720958:DNQ720958 DXH720958:DXM720958 EHD720958:EHI720958 EQZ720958:ERE720958 FAV720958:FBA720958 FKR720958:FKW720958 FUN720958:FUS720958 GEJ720958:GEO720958 GOF720958:GOK720958 GYB720958:GYG720958 HHX720958:HIC720958 HRT720958:HRY720958 IBP720958:IBU720958 ILL720958:ILQ720958 IVH720958:IVM720958 JFD720958:JFI720958 JOZ720958:JPE720958 JYV720958:JZA720958 KIR720958:KIW720958 KSN720958:KSS720958 LCJ720958:LCO720958 LMF720958:LMK720958 LWB720958:LWG720958 MFX720958:MGC720958 MPT720958:MPY720958 MZP720958:MZU720958 NJL720958:NJQ720958 NTH720958:NTM720958 ODD720958:ODI720958 OMZ720958:ONE720958 OWV720958:OXA720958 PGR720958:PGW720958 PQN720958:PQS720958 QAJ720958:QAO720958 QKF720958:QKK720958 QUB720958:QUG720958 RDX720958:REC720958 RNT720958:RNY720958 RXP720958:RXU720958 SHL720958:SHQ720958 SRH720958:SRM720958 TBD720958:TBI720958 TKZ720958:TLE720958 TUV720958:TVA720958 UER720958:UEW720958 UON720958:UOS720958 UYJ720958:UYO720958 VIF720958:VIK720958 VSB720958:VSG720958 WBX720958:WCC720958 WLT720958:WLY720958 WVP720958:WVU720958 H786494:M786494 JD786494:JI786494 SZ786494:TE786494 ACV786494:ADA786494 AMR786494:AMW786494 AWN786494:AWS786494 BGJ786494:BGO786494 BQF786494:BQK786494 CAB786494:CAG786494 CJX786494:CKC786494 CTT786494:CTY786494 DDP786494:DDU786494 DNL786494:DNQ786494 DXH786494:DXM786494 EHD786494:EHI786494 EQZ786494:ERE786494 FAV786494:FBA786494 FKR786494:FKW786494 FUN786494:FUS786494 GEJ786494:GEO786494 GOF786494:GOK786494 GYB786494:GYG786494 HHX786494:HIC786494 HRT786494:HRY786494 IBP786494:IBU786494 ILL786494:ILQ786494 IVH786494:IVM786494 JFD786494:JFI786494 JOZ786494:JPE786494 JYV786494:JZA786494 KIR786494:KIW786494 KSN786494:KSS786494 LCJ786494:LCO786494 LMF786494:LMK786494 LWB786494:LWG786494 MFX786494:MGC786494 MPT786494:MPY786494 MZP786494:MZU786494 NJL786494:NJQ786494 NTH786494:NTM786494 ODD786494:ODI786494 OMZ786494:ONE786494 OWV786494:OXA786494 PGR786494:PGW786494 PQN786494:PQS786494 QAJ786494:QAO786494 QKF786494:QKK786494 QUB786494:QUG786494 RDX786494:REC786494 RNT786494:RNY786494 RXP786494:RXU786494 SHL786494:SHQ786494 SRH786494:SRM786494 TBD786494:TBI786494 TKZ786494:TLE786494 TUV786494:TVA786494 UER786494:UEW786494 UON786494:UOS786494 UYJ786494:UYO786494 VIF786494:VIK786494 VSB786494:VSG786494 WBX786494:WCC786494 WLT786494:WLY786494 WVP786494:WVU786494 H852030:M852030 JD852030:JI852030 SZ852030:TE852030 ACV852030:ADA852030 AMR852030:AMW852030 AWN852030:AWS852030 BGJ852030:BGO852030 BQF852030:BQK852030 CAB852030:CAG852030 CJX852030:CKC852030 CTT852030:CTY852030 DDP852030:DDU852030 DNL852030:DNQ852030 DXH852030:DXM852030 EHD852030:EHI852030 EQZ852030:ERE852030 FAV852030:FBA852030 FKR852030:FKW852030 FUN852030:FUS852030 GEJ852030:GEO852030 GOF852030:GOK852030 GYB852030:GYG852030 HHX852030:HIC852030 HRT852030:HRY852030 IBP852030:IBU852030 ILL852030:ILQ852030 IVH852030:IVM852030 JFD852030:JFI852030 JOZ852030:JPE852030 JYV852030:JZA852030 KIR852030:KIW852030 KSN852030:KSS852030 LCJ852030:LCO852030 LMF852030:LMK852030 LWB852030:LWG852030 MFX852030:MGC852030 MPT852030:MPY852030 MZP852030:MZU852030 NJL852030:NJQ852030 NTH852030:NTM852030 ODD852030:ODI852030 OMZ852030:ONE852030 OWV852030:OXA852030 PGR852030:PGW852030 PQN852030:PQS852030 QAJ852030:QAO852030 QKF852030:QKK852030 QUB852030:QUG852030 RDX852030:REC852030 RNT852030:RNY852030 RXP852030:RXU852030 SHL852030:SHQ852030 SRH852030:SRM852030 TBD852030:TBI852030 TKZ852030:TLE852030 TUV852030:TVA852030 UER852030:UEW852030 UON852030:UOS852030 UYJ852030:UYO852030 VIF852030:VIK852030 VSB852030:VSG852030 WBX852030:WCC852030 WLT852030:WLY852030 WVP852030:WVU852030 H917566:M917566 JD917566:JI917566 SZ917566:TE917566 ACV917566:ADA917566 AMR917566:AMW917566 AWN917566:AWS917566 BGJ917566:BGO917566 BQF917566:BQK917566 CAB917566:CAG917566 CJX917566:CKC917566 CTT917566:CTY917566 DDP917566:DDU917566 DNL917566:DNQ917566 DXH917566:DXM917566 EHD917566:EHI917566 EQZ917566:ERE917566 FAV917566:FBA917566 FKR917566:FKW917566 FUN917566:FUS917566 GEJ917566:GEO917566 GOF917566:GOK917566 GYB917566:GYG917566 HHX917566:HIC917566 HRT917566:HRY917566 IBP917566:IBU917566 ILL917566:ILQ917566 IVH917566:IVM917566 JFD917566:JFI917566 JOZ917566:JPE917566 JYV917566:JZA917566 KIR917566:KIW917566 KSN917566:KSS917566 LCJ917566:LCO917566 LMF917566:LMK917566 LWB917566:LWG917566 MFX917566:MGC917566 MPT917566:MPY917566 MZP917566:MZU917566 NJL917566:NJQ917566 NTH917566:NTM917566 ODD917566:ODI917566 OMZ917566:ONE917566 OWV917566:OXA917566 PGR917566:PGW917566 PQN917566:PQS917566 QAJ917566:QAO917566 QKF917566:QKK917566 QUB917566:QUG917566 RDX917566:REC917566 RNT917566:RNY917566 RXP917566:RXU917566 SHL917566:SHQ917566 SRH917566:SRM917566 TBD917566:TBI917566 TKZ917566:TLE917566 TUV917566:TVA917566 UER917566:UEW917566 UON917566:UOS917566 UYJ917566:UYO917566 VIF917566:VIK917566 VSB917566:VSG917566 WBX917566:WCC917566 WLT917566:WLY917566 WVP917566:WVU917566 H983102:M983102 JD983102:JI983102 SZ983102:TE983102 ACV983102:ADA983102 AMR983102:AMW983102 AWN983102:AWS983102 BGJ983102:BGO983102 BQF983102:BQK983102 CAB983102:CAG983102 CJX983102:CKC983102 CTT983102:CTY983102 DDP983102:DDU983102 DNL983102:DNQ983102 DXH983102:DXM983102 EHD983102:EHI983102 EQZ983102:ERE983102 FAV983102:FBA983102 FKR983102:FKW983102 FUN983102:FUS983102 GEJ983102:GEO983102 GOF983102:GOK983102 GYB983102:GYG983102 HHX983102:HIC983102 HRT983102:HRY983102 IBP983102:IBU983102 ILL983102:ILQ983102 IVH983102:IVM983102 JFD983102:JFI983102 JOZ983102:JPE983102 JYV983102:JZA983102 KIR983102:KIW983102 KSN983102:KSS983102 LCJ983102:LCO983102 LMF983102:LMK983102 LWB983102:LWG983102 MFX983102:MGC983102 MPT983102:MPY983102 MZP983102:MZU983102 NJL983102:NJQ983102 NTH983102:NTM983102 ODD983102:ODI983102 OMZ983102:ONE983102 OWV983102:OXA983102 PGR983102:PGW983102 PQN983102:PQS983102 QAJ983102:QAO983102 QKF983102:QKK983102 QUB983102:QUG983102 RDX983102:REC983102 RNT983102:RNY983102 RXP983102:RXU983102 SHL983102:SHQ983102 SRH983102:SRM983102 TBD983102:TBI983102 TKZ983102:TLE983102 TUV983102:TVA983102 UER983102:UEW983102 UON983102:UOS983102 UYJ983102:UYO983102 VIF983102:VIK983102 VSB983102:VSG983102 WBX983102:WCC983102 WLT983102:WLY983102 WVP983102:WVU983102 WCC983109 H65548:M65548 JD65548:JI65548 SZ65548:TE65548 ACV65548:ADA65548 AMR65548:AMW65548 AWN65548:AWS65548 BGJ65548:BGO65548 BQF65548:BQK65548 CAB65548:CAG65548 CJX65548:CKC65548 CTT65548:CTY65548 DDP65548:DDU65548 DNL65548:DNQ65548 DXH65548:DXM65548 EHD65548:EHI65548 EQZ65548:ERE65548 FAV65548:FBA65548 FKR65548:FKW65548 FUN65548:FUS65548 GEJ65548:GEO65548 GOF65548:GOK65548 GYB65548:GYG65548 HHX65548:HIC65548 HRT65548:HRY65548 IBP65548:IBU65548 ILL65548:ILQ65548 IVH65548:IVM65548 JFD65548:JFI65548 JOZ65548:JPE65548 JYV65548:JZA65548 KIR65548:KIW65548 KSN65548:KSS65548 LCJ65548:LCO65548 LMF65548:LMK65548 LWB65548:LWG65548 MFX65548:MGC65548 MPT65548:MPY65548 MZP65548:MZU65548 NJL65548:NJQ65548 NTH65548:NTM65548 ODD65548:ODI65548 OMZ65548:ONE65548 OWV65548:OXA65548 PGR65548:PGW65548 PQN65548:PQS65548 QAJ65548:QAO65548 QKF65548:QKK65548 QUB65548:QUG65548 RDX65548:REC65548 RNT65548:RNY65548 RXP65548:RXU65548 SHL65548:SHQ65548 SRH65548:SRM65548 TBD65548:TBI65548 TKZ65548:TLE65548 TUV65548:TVA65548 UER65548:UEW65548 UON65548:UOS65548 UYJ65548:UYO65548 VIF65548:VIK65548 VSB65548:VSG65548 WBX65548:WCC65548 WLT65548:WLY65548 WVP65548:WVU65548 H131084:M131084 JD131084:JI131084 SZ131084:TE131084 ACV131084:ADA131084 AMR131084:AMW131084 AWN131084:AWS131084 BGJ131084:BGO131084 BQF131084:BQK131084 CAB131084:CAG131084 CJX131084:CKC131084 CTT131084:CTY131084 DDP131084:DDU131084 DNL131084:DNQ131084 DXH131084:DXM131084 EHD131084:EHI131084 EQZ131084:ERE131084 FAV131084:FBA131084 FKR131084:FKW131084 FUN131084:FUS131084 GEJ131084:GEO131084 GOF131084:GOK131084 GYB131084:GYG131084 HHX131084:HIC131084 HRT131084:HRY131084 IBP131084:IBU131084 ILL131084:ILQ131084 IVH131084:IVM131084 JFD131084:JFI131084 JOZ131084:JPE131084 JYV131084:JZA131084 KIR131084:KIW131084 KSN131084:KSS131084 LCJ131084:LCO131084 LMF131084:LMK131084 LWB131084:LWG131084 MFX131084:MGC131084 MPT131084:MPY131084 MZP131084:MZU131084 NJL131084:NJQ131084 NTH131084:NTM131084 ODD131084:ODI131084 OMZ131084:ONE131084 OWV131084:OXA131084 PGR131084:PGW131084 PQN131084:PQS131084 QAJ131084:QAO131084 QKF131084:QKK131084 QUB131084:QUG131084 RDX131084:REC131084 RNT131084:RNY131084 RXP131084:RXU131084 SHL131084:SHQ131084 SRH131084:SRM131084 TBD131084:TBI131084 TKZ131084:TLE131084 TUV131084:TVA131084 UER131084:UEW131084 UON131084:UOS131084 UYJ131084:UYO131084 VIF131084:VIK131084 VSB131084:VSG131084 WBX131084:WCC131084 WLT131084:WLY131084 WVP131084:WVU131084 H196620:M196620 JD196620:JI196620 SZ196620:TE196620 ACV196620:ADA196620 AMR196620:AMW196620 AWN196620:AWS196620 BGJ196620:BGO196620 BQF196620:BQK196620 CAB196620:CAG196620 CJX196620:CKC196620 CTT196620:CTY196620 DDP196620:DDU196620 DNL196620:DNQ196620 DXH196620:DXM196620 EHD196620:EHI196620 EQZ196620:ERE196620 FAV196620:FBA196620 FKR196620:FKW196620 FUN196620:FUS196620 GEJ196620:GEO196620 GOF196620:GOK196620 GYB196620:GYG196620 HHX196620:HIC196620 HRT196620:HRY196620 IBP196620:IBU196620 ILL196620:ILQ196620 IVH196620:IVM196620 JFD196620:JFI196620 JOZ196620:JPE196620 JYV196620:JZA196620 KIR196620:KIW196620 KSN196620:KSS196620 LCJ196620:LCO196620 LMF196620:LMK196620 LWB196620:LWG196620 MFX196620:MGC196620 MPT196620:MPY196620 MZP196620:MZU196620 NJL196620:NJQ196620 NTH196620:NTM196620 ODD196620:ODI196620 OMZ196620:ONE196620 OWV196620:OXA196620 PGR196620:PGW196620 PQN196620:PQS196620 QAJ196620:QAO196620 QKF196620:QKK196620 QUB196620:QUG196620 RDX196620:REC196620 RNT196620:RNY196620 RXP196620:RXU196620 SHL196620:SHQ196620 SRH196620:SRM196620 TBD196620:TBI196620 TKZ196620:TLE196620 TUV196620:TVA196620 UER196620:UEW196620 UON196620:UOS196620 UYJ196620:UYO196620 VIF196620:VIK196620 VSB196620:VSG196620 WBX196620:WCC196620 WLT196620:WLY196620 WVP196620:WVU196620 H262156:M262156 JD262156:JI262156 SZ262156:TE262156 ACV262156:ADA262156 AMR262156:AMW262156 AWN262156:AWS262156 BGJ262156:BGO262156 BQF262156:BQK262156 CAB262156:CAG262156 CJX262156:CKC262156 CTT262156:CTY262156 DDP262156:DDU262156 DNL262156:DNQ262156 DXH262156:DXM262156 EHD262156:EHI262156 EQZ262156:ERE262156 FAV262156:FBA262156 FKR262156:FKW262156 FUN262156:FUS262156 GEJ262156:GEO262156 GOF262156:GOK262156 GYB262156:GYG262156 HHX262156:HIC262156 HRT262156:HRY262156 IBP262156:IBU262156 ILL262156:ILQ262156 IVH262156:IVM262156 JFD262156:JFI262156 JOZ262156:JPE262156 JYV262156:JZA262156 KIR262156:KIW262156 KSN262156:KSS262156 LCJ262156:LCO262156 LMF262156:LMK262156 LWB262156:LWG262156 MFX262156:MGC262156 MPT262156:MPY262156 MZP262156:MZU262156 NJL262156:NJQ262156 NTH262156:NTM262156 ODD262156:ODI262156 OMZ262156:ONE262156 OWV262156:OXA262156 PGR262156:PGW262156 PQN262156:PQS262156 QAJ262156:QAO262156 QKF262156:QKK262156 QUB262156:QUG262156 RDX262156:REC262156 RNT262156:RNY262156 RXP262156:RXU262156 SHL262156:SHQ262156 SRH262156:SRM262156 TBD262156:TBI262156 TKZ262156:TLE262156 TUV262156:TVA262156 UER262156:UEW262156 UON262156:UOS262156 UYJ262156:UYO262156 VIF262156:VIK262156 VSB262156:VSG262156 WBX262156:WCC262156 WLT262156:WLY262156 WVP262156:WVU262156 H327692:M327692 JD327692:JI327692 SZ327692:TE327692 ACV327692:ADA327692 AMR327692:AMW327692 AWN327692:AWS327692 BGJ327692:BGO327692 BQF327692:BQK327692 CAB327692:CAG327692 CJX327692:CKC327692 CTT327692:CTY327692 DDP327692:DDU327692 DNL327692:DNQ327692 DXH327692:DXM327692 EHD327692:EHI327692 EQZ327692:ERE327692 FAV327692:FBA327692 FKR327692:FKW327692 FUN327692:FUS327692 GEJ327692:GEO327692 GOF327692:GOK327692 GYB327692:GYG327692 HHX327692:HIC327692 HRT327692:HRY327692 IBP327692:IBU327692 ILL327692:ILQ327692 IVH327692:IVM327692 JFD327692:JFI327692 JOZ327692:JPE327692 JYV327692:JZA327692 KIR327692:KIW327692 KSN327692:KSS327692 LCJ327692:LCO327692 LMF327692:LMK327692 LWB327692:LWG327692 MFX327692:MGC327692 MPT327692:MPY327692 MZP327692:MZU327692 NJL327692:NJQ327692 NTH327692:NTM327692 ODD327692:ODI327692 OMZ327692:ONE327692 OWV327692:OXA327692 PGR327692:PGW327692 PQN327692:PQS327692 QAJ327692:QAO327692 QKF327692:QKK327692 QUB327692:QUG327692 RDX327692:REC327692 RNT327692:RNY327692 RXP327692:RXU327692 SHL327692:SHQ327692 SRH327692:SRM327692 TBD327692:TBI327692 TKZ327692:TLE327692 TUV327692:TVA327692 UER327692:UEW327692 UON327692:UOS327692 UYJ327692:UYO327692 VIF327692:VIK327692 VSB327692:VSG327692 WBX327692:WCC327692 WLT327692:WLY327692 WVP327692:WVU327692 H393228:M393228 JD393228:JI393228 SZ393228:TE393228 ACV393228:ADA393228 AMR393228:AMW393228 AWN393228:AWS393228 BGJ393228:BGO393228 BQF393228:BQK393228 CAB393228:CAG393228 CJX393228:CKC393228 CTT393228:CTY393228 DDP393228:DDU393228 DNL393228:DNQ393228 DXH393228:DXM393228 EHD393228:EHI393228 EQZ393228:ERE393228 FAV393228:FBA393228 FKR393228:FKW393228 FUN393228:FUS393228 GEJ393228:GEO393228 GOF393228:GOK393228 GYB393228:GYG393228 HHX393228:HIC393228 HRT393228:HRY393228 IBP393228:IBU393228 ILL393228:ILQ393228 IVH393228:IVM393228 JFD393228:JFI393228 JOZ393228:JPE393228 JYV393228:JZA393228 KIR393228:KIW393228 KSN393228:KSS393228 LCJ393228:LCO393228 LMF393228:LMK393228 LWB393228:LWG393228 MFX393228:MGC393228 MPT393228:MPY393228 MZP393228:MZU393228 NJL393228:NJQ393228 NTH393228:NTM393228 ODD393228:ODI393228 OMZ393228:ONE393228 OWV393228:OXA393228 PGR393228:PGW393228 PQN393228:PQS393228 QAJ393228:QAO393228 QKF393228:QKK393228 QUB393228:QUG393228 RDX393228:REC393228 RNT393228:RNY393228 RXP393228:RXU393228 SHL393228:SHQ393228 SRH393228:SRM393228 TBD393228:TBI393228 TKZ393228:TLE393228 TUV393228:TVA393228 UER393228:UEW393228 UON393228:UOS393228 UYJ393228:UYO393228 VIF393228:VIK393228 VSB393228:VSG393228 WBX393228:WCC393228 WLT393228:WLY393228 WVP393228:WVU393228 H458764:M458764 JD458764:JI458764 SZ458764:TE458764 ACV458764:ADA458764 AMR458764:AMW458764 AWN458764:AWS458764 BGJ458764:BGO458764 BQF458764:BQK458764 CAB458764:CAG458764 CJX458764:CKC458764 CTT458764:CTY458764 DDP458764:DDU458764 DNL458764:DNQ458764 DXH458764:DXM458764 EHD458764:EHI458764 EQZ458764:ERE458764 FAV458764:FBA458764 FKR458764:FKW458764 FUN458764:FUS458764 GEJ458764:GEO458764 GOF458764:GOK458764 GYB458764:GYG458764 HHX458764:HIC458764 HRT458764:HRY458764 IBP458764:IBU458764 ILL458764:ILQ458764 IVH458764:IVM458764 JFD458764:JFI458764 JOZ458764:JPE458764 JYV458764:JZA458764 KIR458764:KIW458764 KSN458764:KSS458764 LCJ458764:LCO458764 LMF458764:LMK458764 LWB458764:LWG458764 MFX458764:MGC458764 MPT458764:MPY458764 MZP458764:MZU458764 NJL458764:NJQ458764 NTH458764:NTM458764 ODD458764:ODI458764 OMZ458764:ONE458764 OWV458764:OXA458764 PGR458764:PGW458764 PQN458764:PQS458764 QAJ458764:QAO458764 QKF458764:QKK458764 QUB458764:QUG458764 RDX458764:REC458764 RNT458764:RNY458764 RXP458764:RXU458764 SHL458764:SHQ458764 SRH458764:SRM458764 TBD458764:TBI458764 TKZ458764:TLE458764 TUV458764:TVA458764 UER458764:UEW458764 UON458764:UOS458764 UYJ458764:UYO458764 VIF458764:VIK458764 VSB458764:VSG458764 WBX458764:WCC458764 WLT458764:WLY458764 WVP458764:WVU458764 H524300:M524300 JD524300:JI524300 SZ524300:TE524300 ACV524300:ADA524300 AMR524300:AMW524300 AWN524300:AWS524300 BGJ524300:BGO524300 BQF524300:BQK524300 CAB524300:CAG524300 CJX524300:CKC524300 CTT524300:CTY524300 DDP524300:DDU524300 DNL524300:DNQ524300 DXH524300:DXM524300 EHD524300:EHI524300 EQZ524300:ERE524300 FAV524300:FBA524300 FKR524300:FKW524300 FUN524300:FUS524300 GEJ524300:GEO524300 GOF524300:GOK524300 GYB524300:GYG524300 HHX524300:HIC524300 HRT524300:HRY524300 IBP524300:IBU524300 ILL524300:ILQ524300 IVH524300:IVM524300 JFD524300:JFI524300 JOZ524300:JPE524300 JYV524300:JZA524300 KIR524300:KIW524300 KSN524300:KSS524300 LCJ524300:LCO524300 LMF524300:LMK524300 LWB524300:LWG524300 MFX524300:MGC524300 MPT524300:MPY524300 MZP524300:MZU524300 NJL524300:NJQ524300 NTH524300:NTM524300 ODD524300:ODI524300 OMZ524300:ONE524300 OWV524300:OXA524300 PGR524300:PGW524300 PQN524300:PQS524300 QAJ524300:QAO524300 QKF524300:QKK524300 QUB524300:QUG524300 RDX524300:REC524300 RNT524300:RNY524300 RXP524300:RXU524300 SHL524300:SHQ524300 SRH524300:SRM524300 TBD524300:TBI524300 TKZ524300:TLE524300 TUV524300:TVA524300 UER524300:UEW524300 UON524300:UOS524300 UYJ524300:UYO524300 VIF524300:VIK524300 VSB524300:VSG524300 WBX524300:WCC524300 WLT524300:WLY524300 WVP524300:WVU524300 H589836:M589836 JD589836:JI589836 SZ589836:TE589836 ACV589836:ADA589836 AMR589836:AMW589836 AWN589836:AWS589836 BGJ589836:BGO589836 BQF589836:BQK589836 CAB589836:CAG589836 CJX589836:CKC589836 CTT589836:CTY589836 DDP589836:DDU589836 DNL589836:DNQ589836 DXH589836:DXM589836 EHD589836:EHI589836 EQZ589836:ERE589836 FAV589836:FBA589836 FKR589836:FKW589836 FUN589836:FUS589836 GEJ589836:GEO589836 GOF589836:GOK589836 GYB589836:GYG589836 HHX589836:HIC589836 HRT589836:HRY589836 IBP589836:IBU589836 ILL589836:ILQ589836 IVH589836:IVM589836 JFD589836:JFI589836 JOZ589836:JPE589836 JYV589836:JZA589836 KIR589836:KIW589836 KSN589836:KSS589836 LCJ589836:LCO589836 LMF589836:LMK589836 LWB589836:LWG589836 MFX589836:MGC589836 MPT589836:MPY589836 MZP589836:MZU589836 NJL589836:NJQ589836 NTH589836:NTM589836 ODD589836:ODI589836 OMZ589836:ONE589836 OWV589836:OXA589836 PGR589836:PGW589836 PQN589836:PQS589836 QAJ589836:QAO589836 QKF589836:QKK589836 QUB589836:QUG589836 RDX589836:REC589836 RNT589836:RNY589836 RXP589836:RXU589836 SHL589836:SHQ589836 SRH589836:SRM589836 TBD589836:TBI589836 TKZ589836:TLE589836 TUV589836:TVA589836 UER589836:UEW589836 UON589836:UOS589836 UYJ589836:UYO589836 VIF589836:VIK589836 VSB589836:VSG589836 WBX589836:WCC589836 WLT589836:WLY589836 WVP589836:WVU589836 H655372:M655372 JD655372:JI655372 SZ655372:TE655372 ACV655372:ADA655372 AMR655372:AMW655372 AWN655372:AWS655372 BGJ655372:BGO655372 BQF655372:BQK655372 CAB655372:CAG655372 CJX655372:CKC655372 CTT655372:CTY655372 DDP655372:DDU655372 DNL655372:DNQ655372 DXH655372:DXM655372 EHD655372:EHI655372 EQZ655372:ERE655372 FAV655372:FBA655372 FKR655372:FKW655372 FUN655372:FUS655372 GEJ655372:GEO655372 GOF655372:GOK655372 GYB655372:GYG655372 HHX655372:HIC655372 HRT655372:HRY655372 IBP655372:IBU655372 ILL655372:ILQ655372 IVH655372:IVM655372 JFD655372:JFI655372 JOZ655372:JPE655372 JYV655372:JZA655372 KIR655372:KIW655372 KSN655372:KSS655372 LCJ655372:LCO655372 LMF655372:LMK655372 LWB655372:LWG655372 MFX655372:MGC655372 MPT655372:MPY655372 MZP655372:MZU655372 NJL655372:NJQ655372 NTH655372:NTM655372 ODD655372:ODI655372 OMZ655372:ONE655372 OWV655372:OXA655372 PGR655372:PGW655372 PQN655372:PQS655372 QAJ655372:QAO655372 QKF655372:QKK655372 QUB655372:QUG655372 RDX655372:REC655372 RNT655372:RNY655372 RXP655372:RXU655372 SHL655372:SHQ655372 SRH655372:SRM655372 TBD655372:TBI655372 TKZ655372:TLE655372 TUV655372:TVA655372 UER655372:UEW655372 UON655372:UOS655372 UYJ655372:UYO655372 VIF655372:VIK655372 VSB655372:VSG655372 WBX655372:WCC655372 WLT655372:WLY655372 WVP655372:WVU655372 H720908:M720908 JD720908:JI720908 SZ720908:TE720908 ACV720908:ADA720908 AMR720908:AMW720908 AWN720908:AWS720908 BGJ720908:BGO720908 BQF720908:BQK720908 CAB720908:CAG720908 CJX720908:CKC720908 CTT720908:CTY720908 DDP720908:DDU720908 DNL720908:DNQ720908 DXH720908:DXM720908 EHD720908:EHI720908 EQZ720908:ERE720908 FAV720908:FBA720908 FKR720908:FKW720908 FUN720908:FUS720908 GEJ720908:GEO720908 GOF720908:GOK720908 GYB720908:GYG720908 HHX720908:HIC720908 HRT720908:HRY720908 IBP720908:IBU720908 ILL720908:ILQ720908 IVH720908:IVM720908 JFD720908:JFI720908 JOZ720908:JPE720908 JYV720908:JZA720908 KIR720908:KIW720908 KSN720908:KSS720908 LCJ720908:LCO720908 LMF720908:LMK720908 LWB720908:LWG720908 MFX720908:MGC720908 MPT720908:MPY720908 MZP720908:MZU720908 NJL720908:NJQ720908 NTH720908:NTM720908 ODD720908:ODI720908 OMZ720908:ONE720908 OWV720908:OXA720908 PGR720908:PGW720908 PQN720908:PQS720908 QAJ720908:QAO720908 QKF720908:QKK720908 QUB720908:QUG720908 RDX720908:REC720908 RNT720908:RNY720908 RXP720908:RXU720908 SHL720908:SHQ720908 SRH720908:SRM720908 TBD720908:TBI720908 TKZ720908:TLE720908 TUV720908:TVA720908 UER720908:UEW720908 UON720908:UOS720908 UYJ720908:UYO720908 VIF720908:VIK720908 VSB720908:VSG720908 WBX720908:WCC720908 WLT720908:WLY720908 WVP720908:WVU720908 H786444:M786444 JD786444:JI786444 SZ786444:TE786444 ACV786444:ADA786444 AMR786444:AMW786444 AWN786444:AWS786444 BGJ786444:BGO786444 BQF786444:BQK786444 CAB786444:CAG786444 CJX786444:CKC786444 CTT786444:CTY786444 DDP786444:DDU786444 DNL786444:DNQ786444 DXH786444:DXM786444 EHD786444:EHI786444 EQZ786444:ERE786444 FAV786444:FBA786444 FKR786444:FKW786444 FUN786444:FUS786444 GEJ786444:GEO786444 GOF786444:GOK786444 GYB786444:GYG786444 HHX786444:HIC786444 HRT786444:HRY786444 IBP786444:IBU786444 ILL786444:ILQ786444 IVH786444:IVM786444 JFD786444:JFI786444 JOZ786444:JPE786444 JYV786444:JZA786444 KIR786444:KIW786444 KSN786444:KSS786444 LCJ786444:LCO786444 LMF786444:LMK786444 LWB786444:LWG786444 MFX786444:MGC786444 MPT786444:MPY786444 MZP786444:MZU786444 NJL786444:NJQ786444 NTH786444:NTM786444 ODD786444:ODI786444 OMZ786444:ONE786444 OWV786444:OXA786444 PGR786444:PGW786444 PQN786444:PQS786444 QAJ786444:QAO786444 QKF786444:QKK786444 QUB786444:QUG786444 RDX786444:REC786444 RNT786444:RNY786444 RXP786444:RXU786444 SHL786444:SHQ786444 SRH786444:SRM786444 TBD786444:TBI786444 TKZ786444:TLE786444 TUV786444:TVA786444 UER786444:UEW786444 UON786444:UOS786444 UYJ786444:UYO786444 VIF786444:VIK786444 VSB786444:VSG786444 WBX786444:WCC786444 WLT786444:WLY786444 WVP786444:WVU786444 H851980:M851980 JD851980:JI851980 SZ851980:TE851980 ACV851980:ADA851980 AMR851980:AMW851980 AWN851980:AWS851980 BGJ851980:BGO851980 BQF851980:BQK851980 CAB851980:CAG851980 CJX851980:CKC851980 CTT851980:CTY851980 DDP851980:DDU851980 DNL851980:DNQ851980 DXH851980:DXM851980 EHD851980:EHI851980 EQZ851980:ERE851980 FAV851980:FBA851980 FKR851980:FKW851980 FUN851980:FUS851980 GEJ851980:GEO851980 GOF851980:GOK851980 GYB851980:GYG851980 HHX851980:HIC851980 HRT851980:HRY851980 IBP851980:IBU851980 ILL851980:ILQ851980 IVH851980:IVM851980 JFD851980:JFI851980 JOZ851980:JPE851980 JYV851980:JZA851980 KIR851980:KIW851980 KSN851980:KSS851980 LCJ851980:LCO851980 LMF851980:LMK851980 LWB851980:LWG851980 MFX851980:MGC851980 MPT851980:MPY851980 MZP851980:MZU851980 NJL851980:NJQ851980 NTH851980:NTM851980 ODD851980:ODI851980 OMZ851980:ONE851980 OWV851980:OXA851980 PGR851980:PGW851980 PQN851980:PQS851980 QAJ851980:QAO851980 QKF851980:QKK851980 QUB851980:QUG851980 RDX851980:REC851980 RNT851980:RNY851980 RXP851980:RXU851980 SHL851980:SHQ851980 SRH851980:SRM851980 TBD851980:TBI851980 TKZ851980:TLE851980 TUV851980:TVA851980 UER851980:UEW851980 UON851980:UOS851980 UYJ851980:UYO851980 VIF851980:VIK851980 VSB851980:VSG851980 WBX851980:WCC851980 WLT851980:WLY851980 WVP851980:WVU851980 H917516:M917516 JD917516:JI917516 SZ917516:TE917516 ACV917516:ADA917516 AMR917516:AMW917516 AWN917516:AWS917516 BGJ917516:BGO917516 BQF917516:BQK917516 CAB917516:CAG917516 CJX917516:CKC917516 CTT917516:CTY917516 DDP917516:DDU917516 DNL917516:DNQ917516 DXH917516:DXM917516 EHD917516:EHI917516 EQZ917516:ERE917516 FAV917516:FBA917516 FKR917516:FKW917516 FUN917516:FUS917516 GEJ917516:GEO917516 GOF917516:GOK917516 GYB917516:GYG917516 HHX917516:HIC917516 HRT917516:HRY917516 IBP917516:IBU917516 ILL917516:ILQ917516 IVH917516:IVM917516 JFD917516:JFI917516 JOZ917516:JPE917516 JYV917516:JZA917516 KIR917516:KIW917516 KSN917516:KSS917516 LCJ917516:LCO917516 LMF917516:LMK917516 LWB917516:LWG917516 MFX917516:MGC917516 MPT917516:MPY917516 MZP917516:MZU917516 NJL917516:NJQ917516 NTH917516:NTM917516 ODD917516:ODI917516 OMZ917516:ONE917516 OWV917516:OXA917516 PGR917516:PGW917516 PQN917516:PQS917516 QAJ917516:QAO917516 QKF917516:QKK917516 QUB917516:QUG917516 RDX917516:REC917516 RNT917516:RNY917516 RXP917516:RXU917516 SHL917516:SHQ917516 SRH917516:SRM917516 TBD917516:TBI917516 TKZ917516:TLE917516 TUV917516:TVA917516 UER917516:UEW917516 UON917516:UOS917516 UYJ917516:UYO917516 VIF917516:VIK917516 VSB917516:VSG917516 WBX917516:WCC917516 WLT917516:WLY917516 WVP917516:WVU917516 H983052:M983052 JD983052:JI983052 SZ983052:TE983052 ACV983052:ADA983052 AMR983052:AMW983052 AWN983052:AWS983052 BGJ983052:BGO983052 BQF983052:BQK983052 CAB983052:CAG983052 CJX983052:CKC983052 CTT983052:CTY983052 DDP983052:DDU983052 DNL983052:DNQ983052 DXH983052:DXM983052 EHD983052:EHI983052 EQZ983052:ERE983052 FAV983052:FBA983052 FKR983052:FKW983052 FUN983052:FUS983052 GEJ983052:GEO983052 GOF983052:GOK983052 GYB983052:GYG983052 HHX983052:HIC983052 HRT983052:HRY983052 IBP983052:IBU983052 ILL983052:ILQ983052 IVH983052:IVM983052 JFD983052:JFI983052 JOZ983052:JPE983052 JYV983052:JZA983052 KIR983052:KIW983052 KSN983052:KSS983052 LCJ983052:LCO983052 LMF983052:LMK983052 LWB983052:LWG983052 MFX983052:MGC983052 MPT983052:MPY983052 MZP983052:MZU983052 NJL983052:NJQ983052 NTH983052:NTM983052 ODD983052:ODI983052 OMZ983052:ONE983052 OWV983052:OXA983052 PGR983052:PGW983052 PQN983052:PQS983052 QAJ983052:QAO983052 QKF983052:QKK983052 QUB983052:QUG983052 RDX983052:REC983052 RNT983052:RNY983052 RXP983052:RXU983052 SHL983052:SHQ983052 SRH983052:SRM983052 TBD983052:TBI983052 TKZ983052:TLE983052 TUV983052:TVA983052 UER983052:UEW983052 UON983052:UOS983052 UYJ983052:UYO983052 VIF983052:VIK983052 VSB983052:VSG983052 WBX983052:WCC983052 WLT983052:WLY983052 WVP983052:WVU983052 WLY983109 H65575:M65575 JD65575:JI65575 SZ65575:TE65575 ACV65575:ADA65575 AMR65575:AMW65575 AWN65575:AWS65575 BGJ65575:BGO65575 BQF65575:BQK65575 CAB65575:CAG65575 CJX65575:CKC65575 CTT65575:CTY65575 DDP65575:DDU65575 DNL65575:DNQ65575 DXH65575:DXM65575 EHD65575:EHI65575 EQZ65575:ERE65575 FAV65575:FBA65575 FKR65575:FKW65575 FUN65575:FUS65575 GEJ65575:GEO65575 GOF65575:GOK65575 GYB65575:GYG65575 HHX65575:HIC65575 HRT65575:HRY65575 IBP65575:IBU65575 ILL65575:ILQ65575 IVH65575:IVM65575 JFD65575:JFI65575 JOZ65575:JPE65575 JYV65575:JZA65575 KIR65575:KIW65575 KSN65575:KSS65575 LCJ65575:LCO65575 LMF65575:LMK65575 LWB65575:LWG65575 MFX65575:MGC65575 MPT65575:MPY65575 MZP65575:MZU65575 NJL65575:NJQ65575 NTH65575:NTM65575 ODD65575:ODI65575 OMZ65575:ONE65575 OWV65575:OXA65575 PGR65575:PGW65575 PQN65575:PQS65575 QAJ65575:QAO65575 QKF65575:QKK65575 QUB65575:QUG65575 RDX65575:REC65575 RNT65575:RNY65575 RXP65575:RXU65575 SHL65575:SHQ65575 SRH65575:SRM65575 TBD65575:TBI65575 TKZ65575:TLE65575 TUV65575:TVA65575 UER65575:UEW65575 UON65575:UOS65575 UYJ65575:UYO65575 VIF65575:VIK65575 VSB65575:VSG65575 WBX65575:WCC65575 WLT65575:WLY65575 WVP65575:WVU65575 H131111:M131111 JD131111:JI131111 SZ131111:TE131111 ACV131111:ADA131111 AMR131111:AMW131111 AWN131111:AWS131111 BGJ131111:BGO131111 BQF131111:BQK131111 CAB131111:CAG131111 CJX131111:CKC131111 CTT131111:CTY131111 DDP131111:DDU131111 DNL131111:DNQ131111 DXH131111:DXM131111 EHD131111:EHI131111 EQZ131111:ERE131111 FAV131111:FBA131111 FKR131111:FKW131111 FUN131111:FUS131111 GEJ131111:GEO131111 GOF131111:GOK131111 GYB131111:GYG131111 HHX131111:HIC131111 HRT131111:HRY131111 IBP131111:IBU131111 ILL131111:ILQ131111 IVH131111:IVM131111 JFD131111:JFI131111 JOZ131111:JPE131111 JYV131111:JZA131111 KIR131111:KIW131111 KSN131111:KSS131111 LCJ131111:LCO131111 LMF131111:LMK131111 LWB131111:LWG131111 MFX131111:MGC131111 MPT131111:MPY131111 MZP131111:MZU131111 NJL131111:NJQ131111 NTH131111:NTM131111 ODD131111:ODI131111 OMZ131111:ONE131111 OWV131111:OXA131111 PGR131111:PGW131111 PQN131111:PQS131111 QAJ131111:QAO131111 QKF131111:QKK131111 QUB131111:QUG131111 RDX131111:REC131111 RNT131111:RNY131111 RXP131111:RXU131111 SHL131111:SHQ131111 SRH131111:SRM131111 TBD131111:TBI131111 TKZ131111:TLE131111 TUV131111:TVA131111 UER131111:UEW131111 UON131111:UOS131111 UYJ131111:UYO131111 VIF131111:VIK131111 VSB131111:VSG131111 WBX131111:WCC131111 WLT131111:WLY131111 WVP131111:WVU131111 H196647:M196647 JD196647:JI196647 SZ196647:TE196647 ACV196647:ADA196647 AMR196647:AMW196647 AWN196647:AWS196647 BGJ196647:BGO196647 BQF196647:BQK196647 CAB196647:CAG196647 CJX196647:CKC196647 CTT196647:CTY196647 DDP196647:DDU196647 DNL196647:DNQ196647 DXH196647:DXM196647 EHD196647:EHI196647 EQZ196647:ERE196647 FAV196647:FBA196647 FKR196647:FKW196647 FUN196647:FUS196647 GEJ196647:GEO196647 GOF196647:GOK196647 GYB196647:GYG196647 HHX196647:HIC196647 HRT196647:HRY196647 IBP196647:IBU196647 ILL196647:ILQ196647 IVH196647:IVM196647 JFD196647:JFI196647 JOZ196647:JPE196647 JYV196647:JZA196647 KIR196647:KIW196647 KSN196647:KSS196647 LCJ196647:LCO196647 LMF196647:LMK196647 LWB196647:LWG196647 MFX196647:MGC196647 MPT196647:MPY196647 MZP196647:MZU196647 NJL196647:NJQ196647 NTH196647:NTM196647 ODD196647:ODI196647 OMZ196647:ONE196647 OWV196647:OXA196647 PGR196647:PGW196647 PQN196647:PQS196647 QAJ196647:QAO196647 QKF196647:QKK196647 QUB196647:QUG196647 RDX196647:REC196647 RNT196647:RNY196647 RXP196647:RXU196647 SHL196647:SHQ196647 SRH196647:SRM196647 TBD196647:TBI196647 TKZ196647:TLE196647 TUV196647:TVA196647 UER196647:UEW196647 UON196647:UOS196647 UYJ196647:UYO196647 VIF196647:VIK196647 VSB196647:VSG196647 WBX196647:WCC196647 WLT196647:WLY196647 WVP196647:WVU196647 H262183:M262183 JD262183:JI262183 SZ262183:TE262183 ACV262183:ADA262183 AMR262183:AMW262183 AWN262183:AWS262183 BGJ262183:BGO262183 BQF262183:BQK262183 CAB262183:CAG262183 CJX262183:CKC262183 CTT262183:CTY262183 DDP262183:DDU262183 DNL262183:DNQ262183 DXH262183:DXM262183 EHD262183:EHI262183 EQZ262183:ERE262183 FAV262183:FBA262183 FKR262183:FKW262183 FUN262183:FUS262183 GEJ262183:GEO262183 GOF262183:GOK262183 GYB262183:GYG262183 HHX262183:HIC262183 HRT262183:HRY262183 IBP262183:IBU262183 ILL262183:ILQ262183 IVH262183:IVM262183 JFD262183:JFI262183 JOZ262183:JPE262183 JYV262183:JZA262183 KIR262183:KIW262183 KSN262183:KSS262183 LCJ262183:LCO262183 LMF262183:LMK262183 LWB262183:LWG262183 MFX262183:MGC262183 MPT262183:MPY262183 MZP262183:MZU262183 NJL262183:NJQ262183 NTH262183:NTM262183 ODD262183:ODI262183 OMZ262183:ONE262183 OWV262183:OXA262183 PGR262183:PGW262183 PQN262183:PQS262183 QAJ262183:QAO262183 QKF262183:QKK262183 QUB262183:QUG262183 RDX262183:REC262183 RNT262183:RNY262183 RXP262183:RXU262183 SHL262183:SHQ262183 SRH262183:SRM262183 TBD262183:TBI262183 TKZ262183:TLE262183 TUV262183:TVA262183 UER262183:UEW262183 UON262183:UOS262183 UYJ262183:UYO262183 VIF262183:VIK262183 VSB262183:VSG262183 WBX262183:WCC262183 WLT262183:WLY262183 WVP262183:WVU262183 H327719:M327719 JD327719:JI327719 SZ327719:TE327719 ACV327719:ADA327719 AMR327719:AMW327719 AWN327719:AWS327719 BGJ327719:BGO327719 BQF327719:BQK327719 CAB327719:CAG327719 CJX327719:CKC327719 CTT327719:CTY327719 DDP327719:DDU327719 DNL327719:DNQ327719 DXH327719:DXM327719 EHD327719:EHI327719 EQZ327719:ERE327719 FAV327719:FBA327719 FKR327719:FKW327719 FUN327719:FUS327719 GEJ327719:GEO327719 GOF327719:GOK327719 GYB327719:GYG327719 HHX327719:HIC327719 HRT327719:HRY327719 IBP327719:IBU327719 ILL327719:ILQ327719 IVH327719:IVM327719 JFD327719:JFI327719 JOZ327719:JPE327719 JYV327719:JZA327719 KIR327719:KIW327719 KSN327719:KSS327719 LCJ327719:LCO327719 LMF327719:LMK327719 LWB327719:LWG327719 MFX327719:MGC327719 MPT327719:MPY327719 MZP327719:MZU327719 NJL327719:NJQ327719 NTH327719:NTM327719 ODD327719:ODI327719 OMZ327719:ONE327719 OWV327719:OXA327719 PGR327719:PGW327719 PQN327719:PQS327719 QAJ327719:QAO327719 QKF327719:QKK327719 QUB327719:QUG327719 RDX327719:REC327719 RNT327719:RNY327719 RXP327719:RXU327719 SHL327719:SHQ327719 SRH327719:SRM327719 TBD327719:TBI327719 TKZ327719:TLE327719 TUV327719:TVA327719 UER327719:UEW327719 UON327719:UOS327719 UYJ327719:UYO327719 VIF327719:VIK327719 VSB327719:VSG327719 WBX327719:WCC327719 WLT327719:WLY327719 WVP327719:WVU327719 H393255:M393255 JD393255:JI393255 SZ393255:TE393255 ACV393255:ADA393255 AMR393255:AMW393255 AWN393255:AWS393255 BGJ393255:BGO393255 BQF393255:BQK393255 CAB393255:CAG393255 CJX393255:CKC393255 CTT393255:CTY393255 DDP393255:DDU393255 DNL393255:DNQ393255 DXH393255:DXM393255 EHD393255:EHI393255 EQZ393255:ERE393255 FAV393255:FBA393255 FKR393255:FKW393255 FUN393255:FUS393255 GEJ393255:GEO393255 GOF393255:GOK393255 GYB393255:GYG393255 HHX393255:HIC393255 HRT393255:HRY393255 IBP393255:IBU393255 ILL393255:ILQ393255 IVH393255:IVM393255 JFD393255:JFI393255 JOZ393255:JPE393255 JYV393255:JZA393255 KIR393255:KIW393255 KSN393255:KSS393255 LCJ393255:LCO393255 LMF393255:LMK393255 LWB393255:LWG393255 MFX393255:MGC393255 MPT393255:MPY393255 MZP393255:MZU393255 NJL393255:NJQ393255 NTH393255:NTM393255 ODD393255:ODI393255 OMZ393255:ONE393255 OWV393255:OXA393255 PGR393255:PGW393255 PQN393255:PQS393255 QAJ393255:QAO393255 QKF393255:QKK393255 QUB393255:QUG393255 RDX393255:REC393255 RNT393255:RNY393255 RXP393255:RXU393255 SHL393255:SHQ393255 SRH393255:SRM393255 TBD393255:TBI393255 TKZ393255:TLE393255 TUV393255:TVA393255 UER393255:UEW393255 UON393255:UOS393255 UYJ393255:UYO393255 VIF393255:VIK393255 VSB393255:VSG393255 WBX393255:WCC393255 WLT393255:WLY393255 WVP393255:WVU393255 H458791:M458791 JD458791:JI458791 SZ458791:TE458791 ACV458791:ADA458791 AMR458791:AMW458791 AWN458791:AWS458791 BGJ458791:BGO458791 BQF458791:BQK458791 CAB458791:CAG458791 CJX458791:CKC458791 CTT458791:CTY458791 DDP458791:DDU458791 DNL458791:DNQ458791 DXH458791:DXM458791 EHD458791:EHI458791 EQZ458791:ERE458791 FAV458791:FBA458791 FKR458791:FKW458791 FUN458791:FUS458791 GEJ458791:GEO458791 GOF458791:GOK458791 GYB458791:GYG458791 HHX458791:HIC458791 HRT458791:HRY458791 IBP458791:IBU458791 ILL458791:ILQ458791 IVH458791:IVM458791 JFD458791:JFI458791 JOZ458791:JPE458791 JYV458791:JZA458791 KIR458791:KIW458791 KSN458791:KSS458791 LCJ458791:LCO458791 LMF458791:LMK458791 LWB458791:LWG458791 MFX458791:MGC458791 MPT458791:MPY458791 MZP458791:MZU458791 NJL458791:NJQ458791 NTH458791:NTM458791 ODD458791:ODI458791 OMZ458791:ONE458791 OWV458791:OXA458791 PGR458791:PGW458791 PQN458791:PQS458791 QAJ458791:QAO458791 QKF458791:QKK458791 QUB458791:QUG458791 RDX458791:REC458791 RNT458791:RNY458791 RXP458791:RXU458791 SHL458791:SHQ458791 SRH458791:SRM458791 TBD458791:TBI458791 TKZ458791:TLE458791 TUV458791:TVA458791 UER458791:UEW458791 UON458791:UOS458791 UYJ458791:UYO458791 VIF458791:VIK458791 VSB458791:VSG458791 WBX458791:WCC458791 WLT458791:WLY458791 WVP458791:WVU458791 H524327:M524327 JD524327:JI524327 SZ524327:TE524327 ACV524327:ADA524327 AMR524327:AMW524327 AWN524327:AWS524327 BGJ524327:BGO524327 BQF524327:BQK524327 CAB524327:CAG524327 CJX524327:CKC524327 CTT524327:CTY524327 DDP524327:DDU524327 DNL524327:DNQ524327 DXH524327:DXM524327 EHD524327:EHI524327 EQZ524327:ERE524327 FAV524327:FBA524327 FKR524327:FKW524327 FUN524327:FUS524327 GEJ524327:GEO524327 GOF524327:GOK524327 GYB524327:GYG524327 HHX524327:HIC524327 HRT524327:HRY524327 IBP524327:IBU524327 ILL524327:ILQ524327 IVH524327:IVM524327 JFD524327:JFI524327 JOZ524327:JPE524327 JYV524327:JZA524327 KIR524327:KIW524327 KSN524327:KSS524327 LCJ524327:LCO524327 LMF524327:LMK524327 LWB524327:LWG524327 MFX524327:MGC524327 MPT524327:MPY524327 MZP524327:MZU524327 NJL524327:NJQ524327 NTH524327:NTM524327 ODD524327:ODI524327 OMZ524327:ONE524327 OWV524327:OXA524327 PGR524327:PGW524327 PQN524327:PQS524327 QAJ524327:QAO524327 QKF524327:QKK524327 QUB524327:QUG524327 RDX524327:REC524327 RNT524327:RNY524327 RXP524327:RXU524327 SHL524327:SHQ524327 SRH524327:SRM524327 TBD524327:TBI524327 TKZ524327:TLE524327 TUV524327:TVA524327 UER524327:UEW524327 UON524327:UOS524327 UYJ524327:UYO524327 VIF524327:VIK524327 VSB524327:VSG524327 WBX524327:WCC524327 WLT524327:WLY524327 WVP524327:WVU524327 H589863:M589863 JD589863:JI589863 SZ589863:TE589863 ACV589863:ADA589863 AMR589863:AMW589863 AWN589863:AWS589863 BGJ589863:BGO589863 BQF589863:BQK589863 CAB589863:CAG589863 CJX589863:CKC589863 CTT589863:CTY589863 DDP589863:DDU589863 DNL589863:DNQ589863 DXH589863:DXM589863 EHD589863:EHI589863 EQZ589863:ERE589863 FAV589863:FBA589863 FKR589863:FKW589863 FUN589863:FUS589863 GEJ589863:GEO589863 GOF589863:GOK589863 GYB589863:GYG589863 HHX589863:HIC589863 HRT589863:HRY589863 IBP589863:IBU589863 ILL589863:ILQ589863 IVH589863:IVM589863 JFD589863:JFI589863 JOZ589863:JPE589863 JYV589863:JZA589863 KIR589863:KIW589863 KSN589863:KSS589863 LCJ589863:LCO589863 LMF589863:LMK589863 LWB589863:LWG589863 MFX589863:MGC589863 MPT589863:MPY589863 MZP589863:MZU589863 NJL589863:NJQ589863 NTH589863:NTM589863 ODD589863:ODI589863 OMZ589863:ONE589863 OWV589863:OXA589863 PGR589863:PGW589863 PQN589863:PQS589863 QAJ589863:QAO589863 QKF589863:QKK589863 QUB589863:QUG589863 RDX589863:REC589863 RNT589863:RNY589863 RXP589863:RXU589863 SHL589863:SHQ589863 SRH589863:SRM589863 TBD589863:TBI589863 TKZ589863:TLE589863 TUV589863:TVA589863 UER589863:UEW589863 UON589863:UOS589863 UYJ589863:UYO589863 VIF589863:VIK589863 VSB589863:VSG589863 WBX589863:WCC589863 WLT589863:WLY589863 WVP589863:WVU589863 H655399:M655399 JD655399:JI655399 SZ655399:TE655399 ACV655399:ADA655399 AMR655399:AMW655399 AWN655399:AWS655399 BGJ655399:BGO655399 BQF655399:BQK655399 CAB655399:CAG655399 CJX655399:CKC655399 CTT655399:CTY655399 DDP655399:DDU655399 DNL655399:DNQ655399 DXH655399:DXM655399 EHD655399:EHI655399 EQZ655399:ERE655399 FAV655399:FBA655399 FKR655399:FKW655399 FUN655399:FUS655399 GEJ655399:GEO655399 GOF655399:GOK655399 GYB655399:GYG655399 HHX655399:HIC655399 HRT655399:HRY655399 IBP655399:IBU655399 ILL655399:ILQ655399 IVH655399:IVM655399 JFD655399:JFI655399 JOZ655399:JPE655399 JYV655399:JZA655399 KIR655399:KIW655399 KSN655399:KSS655399 LCJ655399:LCO655399 LMF655399:LMK655399 LWB655399:LWG655399 MFX655399:MGC655399 MPT655399:MPY655399 MZP655399:MZU655399 NJL655399:NJQ655399 NTH655399:NTM655399 ODD655399:ODI655399 OMZ655399:ONE655399 OWV655399:OXA655399 PGR655399:PGW655399 PQN655399:PQS655399 QAJ655399:QAO655399 QKF655399:QKK655399 QUB655399:QUG655399 RDX655399:REC655399 RNT655399:RNY655399 RXP655399:RXU655399 SHL655399:SHQ655399 SRH655399:SRM655399 TBD655399:TBI655399 TKZ655399:TLE655399 TUV655399:TVA655399 UER655399:UEW655399 UON655399:UOS655399 UYJ655399:UYO655399 VIF655399:VIK655399 VSB655399:VSG655399 WBX655399:WCC655399 WLT655399:WLY655399 WVP655399:WVU655399 H720935:M720935 JD720935:JI720935 SZ720935:TE720935 ACV720935:ADA720935 AMR720935:AMW720935 AWN720935:AWS720935 BGJ720935:BGO720935 BQF720935:BQK720935 CAB720935:CAG720935 CJX720935:CKC720935 CTT720935:CTY720935 DDP720935:DDU720935 DNL720935:DNQ720935 DXH720935:DXM720935 EHD720935:EHI720935 EQZ720935:ERE720935 FAV720935:FBA720935 FKR720935:FKW720935 FUN720935:FUS720935 GEJ720935:GEO720935 GOF720935:GOK720935 GYB720935:GYG720935 HHX720935:HIC720935 HRT720935:HRY720935 IBP720935:IBU720935 ILL720935:ILQ720935 IVH720935:IVM720935 JFD720935:JFI720935 JOZ720935:JPE720935 JYV720935:JZA720935 KIR720935:KIW720935 KSN720935:KSS720935 LCJ720935:LCO720935 LMF720935:LMK720935 LWB720935:LWG720935 MFX720935:MGC720935 MPT720935:MPY720935 MZP720935:MZU720935 NJL720935:NJQ720935 NTH720935:NTM720935 ODD720935:ODI720935 OMZ720935:ONE720935 OWV720935:OXA720935 PGR720935:PGW720935 PQN720935:PQS720935 QAJ720935:QAO720935 QKF720935:QKK720935 QUB720935:QUG720935 RDX720935:REC720935 RNT720935:RNY720935 RXP720935:RXU720935 SHL720935:SHQ720935 SRH720935:SRM720935 TBD720935:TBI720935 TKZ720935:TLE720935 TUV720935:TVA720935 UER720935:UEW720935 UON720935:UOS720935 UYJ720935:UYO720935 VIF720935:VIK720935 VSB720935:VSG720935 WBX720935:WCC720935 WLT720935:WLY720935 WVP720935:WVU720935 H786471:M786471 JD786471:JI786471 SZ786471:TE786471 ACV786471:ADA786471 AMR786471:AMW786471 AWN786471:AWS786471 BGJ786471:BGO786471 BQF786471:BQK786471 CAB786471:CAG786471 CJX786471:CKC786471 CTT786471:CTY786471 DDP786471:DDU786471 DNL786471:DNQ786471 DXH786471:DXM786471 EHD786471:EHI786471 EQZ786471:ERE786471 FAV786471:FBA786471 FKR786471:FKW786471 FUN786471:FUS786471 GEJ786471:GEO786471 GOF786471:GOK786471 GYB786471:GYG786471 HHX786471:HIC786471 HRT786471:HRY786471 IBP786471:IBU786471 ILL786471:ILQ786471 IVH786471:IVM786471 JFD786471:JFI786471 JOZ786471:JPE786471 JYV786471:JZA786471 KIR786471:KIW786471 KSN786471:KSS786471 LCJ786471:LCO786471 LMF786471:LMK786471 LWB786471:LWG786471 MFX786471:MGC786471 MPT786471:MPY786471 MZP786471:MZU786471 NJL786471:NJQ786471 NTH786471:NTM786471 ODD786471:ODI786471 OMZ786471:ONE786471 OWV786471:OXA786471 PGR786471:PGW786471 PQN786471:PQS786471 QAJ786471:QAO786471 QKF786471:QKK786471 QUB786471:QUG786471 RDX786471:REC786471 RNT786471:RNY786471 RXP786471:RXU786471 SHL786471:SHQ786471 SRH786471:SRM786471 TBD786471:TBI786471 TKZ786471:TLE786471 TUV786471:TVA786471 UER786471:UEW786471 UON786471:UOS786471 UYJ786471:UYO786471 VIF786471:VIK786471 VSB786471:VSG786471 WBX786471:WCC786471 WLT786471:WLY786471 WVP786471:WVU786471 H852007:M852007 JD852007:JI852007 SZ852007:TE852007 ACV852007:ADA852007 AMR852007:AMW852007 AWN852007:AWS852007 BGJ852007:BGO852007 BQF852007:BQK852007 CAB852007:CAG852007 CJX852007:CKC852007 CTT852007:CTY852007 DDP852007:DDU852007 DNL852007:DNQ852007 DXH852007:DXM852007 EHD852007:EHI852007 EQZ852007:ERE852007 FAV852007:FBA852007 FKR852007:FKW852007 FUN852007:FUS852007 GEJ852007:GEO852007 GOF852007:GOK852007 GYB852007:GYG852007 HHX852007:HIC852007 HRT852007:HRY852007 IBP852007:IBU852007 ILL852007:ILQ852007 IVH852007:IVM852007 JFD852007:JFI852007 JOZ852007:JPE852007 JYV852007:JZA852007 KIR852007:KIW852007 KSN852007:KSS852007 LCJ852007:LCO852007 LMF852007:LMK852007 LWB852007:LWG852007 MFX852007:MGC852007 MPT852007:MPY852007 MZP852007:MZU852007 NJL852007:NJQ852007 NTH852007:NTM852007 ODD852007:ODI852007 OMZ852007:ONE852007 OWV852007:OXA852007 PGR852007:PGW852007 PQN852007:PQS852007 QAJ852007:QAO852007 QKF852007:QKK852007 QUB852007:QUG852007 RDX852007:REC852007 RNT852007:RNY852007 RXP852007:RXU852007 SHL852007:SHQ852007 SRH852007:SRM852007 TBD852007:TBI852007 TKZ852007:TLE852007 TUV852007:TVA852007 UER852007:UEW852007 UON852007:UOS852007 UYJ852007:UYO852007 VIF852007:VIK852007 VSB852007:VSG852007 WBX852007:WCC852007 WLT852007:WLY852007 WVP852007:WVU852007 H917543:M917543 JD917543:JI917543 SZ917543:TE917543 ACV917543:ADA917543 AMR917543:AMW917543 AWN917543:AWS917543 BGJ917543:BGO917543 BQF917543:BQK917543 CAB917543:CAG917543 CJX917543:CKC917543 CTT917543:CTY917543 DDP917543:DDU917543 DNL917543:DNQ917543 DXH917543:DXM917543 EHD917543:EHI917543 EQZ917543:ERE917543 FAV917543:FBA917543 FKR917543:FKW917543 FUN917543:FUS917543 GEJ917543:GEO917543 GOF917543:GOK917543 GYB917543:GYG917543 HHX917543:HIC917543 HRT917543:HRY917543 IBP917543:IBU917543 ILL917543:ILQ917543 IVH917543:IVM917543 JFD917543:JFI917543 JOZ917543:JPE917543 JYV917543:JZA917543 KIR917543:KIW917543 KSN917543:KSS917543 LCJ917543:LCO917543 LMF917543:LMK917543 LWB917543:LWG917543 MFX917543:MGC917543 MPT917543:MPY917543 MZP917543:MZU917543 NJL917543:NJQ917543 NTH917543:NTM917543 ODD917543:ODI917543 OMZ917543:ONE917543 OWV917543:OXA917543 PGR917543:PGW917543 PQN917543:PQS917543 QAJ917543:QAO917543 QKF917543:QKK917543 QUB917543:QUG917543 RDX917543:REC917543 RNT917543:RNY917543 RXP917543:RXU917543 SHL917543:SHQ917543 SRH917543:SRM917543 TBD917543:TBI917543 TKZ917543:TLE917543 TUV917543:TVA917543 UER917543:UEW917543 UON917543:UOS917543 UYJ917543:UYO917543 VIF917543:VIK917543 VSB917543:VSG917543 WBX917543:WCC917543 WLT917543:WLY917543 WVP917543:WVU917543 H983079:M983079 JD983079:JI983079 SZ983079:TE983079 ACV983079:ADA983079 AMR983079:AMW983079 AWN983079:AWS983079 BGJ983079:BGO983079 BQF983079:BQK983079 CAB983079:CAG983079 CJX983079:CKC983079 CTT983079:CTY983079 DDP983079:DDU983079 DNL983079:DNQ983079 DXH983079:DXM983079 EHD983079:EHI983079 EQZ983079:ERE983079 FAV983079:FBA983079 FKR983079:FKW983079 FUN983079:FUS983079 GEJ983079:GEO983079 GOF983079:GOK983079 GYB983079:GYG983079 HHX983079:HIC983079 HRT983079:HRY983079 IBP983079:IBU983079 ILL983079:ILQ983079 IVH983079:IVM983079 JFD983079:JFI983079 JOZ983079:JPE983079 JYV983079:JZA983079 KIR983079:KIW983079 KSN983079:KSS983079 LCJ983079:LCO983079 LMF983079:LMK983079 LWB983079:LWG983079 MFX983079:MGC983079 MPT983079:MPY983079 MZP983079:MZU983079 NJL983079:NJQ983079 NTH983079:NTM983079 ODD983079:ODI983079 OMZ983079:ONE983079 OWV983079:OXA983079 PGR983079:PGW983079 PQN983079:PQS983079 QAJ983079:QAO983079 QKF983079:QKK983079 QUB983079:QUG983079 RDX983079:REC983079 RNT983079:RNY983079 RXP983079:RXU983079 SHL983079:SHQ983079 SRH983079:SRM983079 TBD983079:TBI983079 TKZ983079:TLE983079 TUV983079:TVA983079 UER983079:UEW983079 UON983079:UOS983079 UYJ983079:UYO983079 VIF983079:VIK983079 VSB983079:VSG983079 WBX983079:WCC983079 WLT983079:WLY983079 WVP983079:WVU983079 WVU983109 JI69 TE69 ADA69 AMW69 AWS69 BGO69 BQK69 CAG69 CKC69 CTY69 DDU69 DNQ69 DXM69 EHI69 ERE69 FBA69 FKW69 FUS69 GEO69 GOK69 GYG69 HIC69 HRY69 IBU69 ILQ69 IVM69 JFI69 JPE69 JZA69 KIW69 KSS69 LCO69 LMK69 LWG69 MGC69 MPY69 MZU69 NJQ69 NTM69 ODI69 ONE69 OXA69 PGW69 PQS69 QAO69 QKK69 QUG69 REC69 RNY69 RXU69 SHQ69 SRM69 TBI69 TLE69 TVA69 UEW69 UOS69 UYO69 VIK69 VSG69 WCC69 WLY69 WVU69 M65605 JI65605 TE65605 ADA65605 AMW65605 AWS65605 BGO65605 BQK65605 CAG65605 CKC65605 CTY65605 DDU65605 DNQ65605 DXM65605 EHI65605 ERE65605 FBA65605 FKW65605 FUS65605 GEO65605 GOK65605 GYG65605 HIC65605 HRY65605 IBU65605 ILQ65605 IVM65605 JFI65605 JPE65605 JZA65605 KIW65605 KSS65605 LCO65605 LMK65605 LWG65605 MGC65605 MPY65605 MZU65605 NJQ65605 NTM65605 ODI65605 ONE65605 OXA65605 PGW65605 PQS65605 QAO65605 QKK65605 QUG65605 REC65605 RNY65605 RXU65605 SHQ65605 SRM65605 TBI65605 TLE65605 TVA65605 UEW65605 UOS65605 UYO65605 VIK65605 VSG65605 WCC65605 WLY65605 WVU65605 M131141 JI131141 TE131141 ADA131141 AMW131141 AWS131141 BGO131141 BQK131141 CAG131141 CKC131141 CTY131141 DDU131141 DNQ131141 DXM131141 EHI131141 ERE131141 FBA131141 FKW131141 FUS131141 GEO131141 GOK131141 GYG131141 HIC131141 HRY131141 IBU131141 ILQ131141 IVM131141 JFI131141 JPE131141 JZA131141 KIW131141 KSS131141 LCO131141 LMK131141 LWG131141 MGC131141 MPY131141 MZU131141 NJQ131141 NTM131141 ODI131141 ONE131141 OXA131141 PGW131141 PQS131141 QAO131141 QKK131141 QUG131141 REC131141 RNY131141 RXU131141 SHQ131141 SRM131141 TBI131141 TLE131141 TVA131141 UEW131141 UOS131141 UYO131141 VIK131141 VSG131141 WCC131141 WLY131141 WVU131141 M196677 JI196677 TE196677 ADA196677 AMW196677 AWS196677 BGO196677 BQK196677 CAG196677 CKC196677 CTY196677 DDU196677 DNQ196677 DXM196677 EHI196677 ERE196677 FBA196677 FKW196677 FUS196677 GEO196677 GOK196677 GYG196677 HIC196677 HRY196677 IBU196677 ILQ196677 IVM196677 JFI196677 JPE196677 JZA196677 KIW196677 KSS196677 LCO196677 LMK196677 LWG196677 MGC196677 MPY196677 MZU196677 NJQ196677 NTM196677 ODI196677 ONE196677 OXA196677 PGW196677 PQS196677 QAO196677 QKK196677 QUG196677 REC196677 RNY196677 RXU196677 SHQ196677 SRM196677 TBI196677 TLE196677 TVA196677 UEW196677 UOS196677 UYO196677 VIK196677 VSG196677 WCC196677 WLY196677 WVU196677 M262213 JI262213 TE262213 ADA262213 AMW262213 AWS262213 BGO262213 BQK262213 CAG262213 CKC262213 CTY262213 DDU262213 DNQ262213 DXM262213 EHI262213 ERE262213 FBA262213 FKW262213 FUS262213 GEO262213 GOK262213 GYG262213 HIC262213 HRY262213 IBU262213 ILQ262213 IVM262213 JFI262213 JPE262213 JZA262213 KIW262213 KSS262213 LCO262213 LMK262213 LWG262213 MGC262213 MPY262213 MZU262213 NJQ262213 NTM262213 ODI262213 ONE262213 OXA262213 PGW262213 PQS262213 QAO262213 QKK262213 QUG262213 REC262213 RNY262213 RXU262213 SHQ262213 SRM262213 TBI262213 TLE262213 TVA262213 UEW262213 UOS262213 UYO262213 VIK262213 VSG262213 WCC262213 WLY262213 WVU262213 M327749 JI327749 TE327749 ADA327749 AMW327749 AWS327749 BGO327749 BQK327749 CAG327749 CKC327749 CTY327749 DDU327749 DNQ327749 DXM327749 EHI327749 ERE327749 FBA327749 FKW327749 FUS327749 GEO327749 GOK327749 GYG327749 HIC327749 HRY327749 IBU327749 ILQ327749 IVM327749 JFI327749 JPE327749 JZA327749 KIW327749 KSS327749 LCO327749 LMK327749 LWG327749 MGC327749 MPY327749 MZU327749 NJQ327749 NTM327749 ODI327749 ONE327749 OXA327749 PGW327749 PQS327749 QAO327749 QKK327749 QUG327749 REC327749 RNY327749 RXU327749 SHQ327749 SRM327749 TBI327749 TLE327749 TVA327749 UEW327749 UOS327749 UYO327749 VIK327749 VSG327749 WCC327749 WLY327749 WVU327749 M393285 JI393285 TE393285 ADA393285 AMW393285 AWS393285 BGO393285 BQK393285 CAG393285 CKC393285 CTY393285 DDU393285 DNQ393285 DXM393285 EHI393285 ERE393285 FBA393285 FKW393285 FUS393285 GEO393285 GOK393285 GYG393285 HIC393285 HRY393285 IBU393285 ILQ393285 IVM393285 JFI393285 JPE393285 JZA393285 KIW393285 KSS393285 LCO393285 LMK393285 LWG393285 MGC393285 MPY393285 MZU393285 NJQ393285 NTM393285 ODI393285 ONE393285 OXA393285 PGW393285 PQS393285 QAO393285 QKK393285 QUG393285 REC393285 RNY393285 RXU393285 SHQ393285 SRM393285 TBI393285 TLE393285 TVA393285 UEW393285 UOS393285 UYO393285 VIK393285 VSG393285 WCC393285 WLY393285 WVU393285 M458821 JI458821 TE458821 ADA458821 AMW458821 AWS458821 BGO458821 BQK458821 CAG458821 CKC458821 CTY458821 DDU458821 DNQ458821 DXM458821 EHI458821 ERE458821 FBA458821 FKW458821 FUS458821 GEO458821 GOK458821 GYG458821 HIC458821 HRY458821 IBU458821 ILQ458821 IVM458821 JFI458821 JPE458821 JZA458821 KIW458821 KSS458821 LCO458821 LMK458821 LWG458821 MGC458821 MPY458821 MZU458821 NJQ458821 NTM458821 ODI458821 ONE458821 OXA458821 PGW458821 PQS458821 QAO458821 QKK458821 QUG458821 REC458821 RNY458821 RXU458821 SHQ458821 SRM458821 TBI458821 TLE458821 TVA458821 UEW458821 UOS458821 UYO458821 VIK458821 VSG458821 WCC458821 WLY458821 WVU458821 M524357 JI524357 TE524357 ADA524357 AMW524357 AWS524357 BGO524357 BQK524357 CAG524357 CKC524357 CTY524357 DDU524357 DNQ524357 DXM524357 EHI524357 ERE524357 FBA524357 FKW524357 FUS524357 GEO524357 GOK524357 GYG524357 HIC524357 HRY524357 IBU524357 ILQ524357 IVM524357 JFI524357 JPE524357 JZA524357 KIW524357 KSS524357 LCO524357 LMK524357 LWG524357 MGC524357 MPY524357 MZU524357 NJQ524357 NTM524357 ODI524357 ONE524357 OXA524357 PGW524357 PQS524357 QAO524357 QKK524357 QUG524357 REC524357 RNY524357 RXU524357 SHQ524357 SRM524357 TBI524357 TLE524357 TVA524357 UEW524357 UOS524357 UYO524357 VIK524357 VSG524357 WCC524357 WLY524357 WVU524357 M589893 JI589893 TE589893 ADA589893 AMW589893 AWS589893 BGO589893 BQK589893 CAG589893 CKC589893 CTY589893 DDU589893 DNQ589893 DXM589893 EHI589893 ERE589893 FBA589893 FKW589893 FUS589893 GEO589893 GOK589893 GYG589893 HIC589893 HRY589893 IBU589893 ILQ589893 IVM589893 JFI589893 JPE589893 JZA589893 KIW589893 KSS589893 LCO589893 LMK589893 LWG589893 MGC589893 MPY589893 MZU589893 NJQ589893 NTM589893 ODI589893 ONE589893 OXA589893 PGW589893 PQS589893 QAO589893 QKK589893 QUG589893 REC589893 RNY589893 RXU589893 SHQ589893 SRM589893 TBI589893 TLE589893 TVA589893 UEW589893 UOS589893 UYO589893 VIK589893 VSG589893 WCC589893 WLY589893 WVU589893 M655429 JI655429 TE655429 ADA655429 AMW655429 AWS655429 BGO655429 BQK655429 CAG655429 CKC655429 CTY655429 DDU655429 DNQ655429 DXM655429 EHI655429 ERE655429 FBA655429 FKW655429 FUS655429 GEO655429 GOK655429 GYG655429 HIC655429 HRY655429 IBU655429 ILQ655429 IVM655429 JFI655429 JPE655429 JZA655429 KIW655429 KSS655429 LCO655429 LMK655429 LWG655429 MGC655429 MPY655429 MZU655429 NJQ655429 NTM655429 ODI655429 ONE655429 OXA655429 PGW655429 PQS655429 QAO655429 QKK655429 QUG655429 REC655429 RNY655429 RXU655429 SHQ655429 SRM655429 TBI655429 TLE655429 TVA655429 UEW655429 UOS655429 UYO655429 VIK655429 VSG655429 WCC655429 WLY655429 WVU655429 M720965 JI720965 TE720965 ADA720965 AMW720965 AWS720965 BGO720965 BQK720965 CAG720965 CKC720965 CTY720965 DDU720965 DNQ720965 DXM720965 EHI720965 ERE720965 FBA720965 FKW720965 FUS720965 GEO720965 GOK720965 GYG720965 HIC720965 HRY720965 IBU720965 ILQ720965 IVM720965 JFI720965 JPE720965 JZA720965 KIW720965 KSS720965 LCO720965 LMK720965 LWG720965 MGC720965 MPY720965 MZU720965 NJQ720965 NTM720965 ODI720965 ONE720965 OXA720965 PGW720965 PQS720965 QAO720965 QKK720965 QUG720965 REC720965 RNY720965 RXU720965 SHQ720965 SRM720965 TBI720965 TLE720965 TVA720965 UEW720965 UOS720965 UYO720965 VIK720965 VSG720965 WCC720965 WLY720965 WVU720965 M786501 JI786501 TE786501 ADA786501 AMW786501 AWS786501 BGO786501 BQK786501 CAG786501 CKC786501 CTY786501 DDU786501 DNQ786501 DXM786501 EHI786501 ERE786501 FBA786501 FKW786501 FUS786501 GEO786501 GOK786501 GYG786501 HIC786501 HRY786501 IBU786501 ILQ786501 IVM786501 JFI786501 JPE786501 JZA786501 KIW786501 KSS786501 LCO786501 LMK786501 LWG786501 MGC786501 MPY786501 MZU786501 NJQ786501 NTM786501 ODI786501 ONE786501 OXA786501 PGW786501 PQS786501 QAO786501 QKK786501 QUG786501 REC786501 RNY786501 RXU786501 SHQ786501 SRM786501 TBI786501 TLE786501 TVA786501 UEW786501 UOS786501 UYO786501 VIK786501 VSG786501 WCC786501 WLY786501 WVU786501 M852037 JI852037 TE852037 ADA852037 AMW852037 AWS852037 BGO852037 BQK852037 CAG852037 CKC852037 CTY852037 DDU852037 DNQ852037 DXM852037 EHI852037 ERE852037 FBA852037 FKW852037 FUS852037 GEO852037 GOK852037 GYG852037 HIC852037 HRY852037 IBU852037 ILQ852037 IVM852037 JFI852037 JPE852037 JZA852037 KIW852037 KSS852037 LCO852037 LMK852037 LWG852037 MGC852037 MPY852037 MZU852037 NJQ852037 NTM852037 ODI852037 ONE852037 OXA852037 PGW852037 PQS852037 QAO852037 QKK852037 QUG852037 REC852037 RNY852037 RXU852037 SHQ852037 SRM852037 TBI852037 TLE852037 TVA852037 UEW852037 UOS852037 UYO852037 VIK852037 VSG852037 WCC852037 WLY852037 WVU852037 M917573 JI917573 TE917573 ADA917573 AMW917573 AWS917573 BGO917573 BQK917573 CAG917573 CKC917573 CTY917573 DDU917573 DNQ917573 DXM917573 EHI917573 ERE917573 FBA917573 FKW917573 FUS917573 GEO917573 GOK917573 GYG917573 HIC917573 HRY917573 IBU917573 ILQ917573 IVM917573 JFI917573 JPE917573 JZA917573 KIW917573 KSS917573 LCO917573 LMK917573 LWG917573 MGC917573 MPY917573 MZU917573 NJQ917573 NTM917573 ODI917573 ONE917573 OXA917573 PGW917573 PQS917573 QAO917573 QKK917573 QUG917573 REC917573 RNY917573 RXU917573 SHQ917573 SRM917573 TBI917573 TLE917573 TVA917573 UEW917573 UOS917573 UYO917573 VIK917573 VSG917573 WCC917573 WLY917573 WVU917573 M983109 JI983109 TE983109 ADA983109 AMW983109 AWS983109 BGO983109 BQK983109 CAG983109 CKC983109 CTY983109 DDU983109 DNQ983109 DXM983109 EHI983109 ERE983109 FBA983109 FKW983109 FUS983109 GEO983109 GOK983109 GYG983109 HIC983109 HRY983109 IBU983109 ILQ983109 IVM983109 JFI983109 JPE983109 JZA983109 KIW983109 KSS983109 LCO983109 LMK983109 LWG983109 MGC983109 MPY983109 MZU983109 NJQ983109 NTM983109 ODI983109 ONE983109 OXA983109 PGW983109 PQS983109 QAO983109 QKK983109 QUG983109 REC983109 RNY983109 RXU983109 SHQ983109 SRM983109 TBI983109 TLE983109 TVA983109 UEW983109 UOS983109 WVP11:WVU11 VIF11:VIK11 VSB11:VSG11 WBX11:WCC11 WLT11:WLY11 WVP39:WVU39 WLT39:WLY39 WBX39:WCC39 VSB39:VSG39 VIF39:VIK39 UYJ39:UYO39 UON39:UOS39 UER39:UEW39 TUV39:TVA39 TKZ39:TLE39 TBD39:TBI39 SRH39:SRM39 SHL39:SHQ39 RXP39:RXU39 RNT39:RNY39 RDX39:REC39 QUB39:QUG39 QKF39:QKK39 QAJ39:QAO39 PQN39:PQS39 PGR39:PGW39 OWV39:OXA39 OMZ39:ONE39 ODD39:ODI39 NTH39:NTM39 NJL39:NJQ39 MZP39:MZU39 MPT39:MPY39 MFX39:MGC39 LWB39:LWG39 LMF39:LMK39 LCJ39:LCO39 KSN39:KSS39 KIR39:KIW39 JYV39:JZA39 JOZ39:JPE39 JFD39:JFI39 IVH39:IVM39 ILL39:ILQ39 IBP39:IBU39 HRT39:HRY39 HHX39:HIC39 GYB39:GYG39 GOF39:GOK39 GEJ39:GEO39 FUN39:FUS39 FKR39:FKW39 FAV39:FBA39 EQZ39:ERE39 EHD39:EHI39 DXH39:DXM39 DNL39:DNQ39 DDP39:DDU39 CTT39:CTY39 CJX39:CKC39 CAB39:CAG39 BQF39:BQK39 BGJ39:BGO39 AWN39:AWS39 AMR39:AMW39 ACV39:ADA39 SZ39:TE39 JD39:JI39 WVP62:WVU62 WLT62:WLY62 WBX62:WCC62 VSB62:VSG62 VIF62:VIK62 UYJ62:UYO62 UON62:UOS62 UER62:UEW62 TUV62:TVA62 TKZ62:TLE62 TBD62:TBI62 SRH62:SRM62 SHL62:SHQ62 RXP62:RXU62 RNT62:RNY62 RDX62:REC62 QUB62:QUG62 QKF62:QKK62 QAJ62:QAO62 PQN62:PQS62 PGR62:PGW62 OWV62:OXA62 OMZ62:ONE62 ODD62:ODI62 NTH62:NTM62 NJL62:NJQ62 MZP62:MZU62 MPT62:MPY62 MFX62:MGC62 LWB62:LWG62 LMF62:LMK62 LCJ62:LCO62 KSN62:KSS62 KIR62:KIW62 JYV62:JZA62 JOZ62:JPE62 JFD62:JFI62 IVH62:IVM62 ILL62:ILQ62 IBP62:IBU62 HRT62:HRY62 HHX62:HIC62 GYB62:GYG62 GOF62:GOK62 GEJ62:GEO62 FUN62:FUS62 FKR62:FKW62 FAV62:FBA62 EQZ62:ERE62 EHD62:EHI62 DXH62:DXM62 DNL62:DNQ62 DDP62:DDU62 CTT62:CTY62 CJX62:CKC62 CAB62:CAG62 BQF62:BQK62 BGJ62:BGO62 AWN62:AWS62 AMR62:AMW62 ACV62:ADA62 SZ62:TE62 JD62:JI62 JD11:JI11 SZ11:TE11 ACV11:ADA11 AMR11:AMW11 AWN11:AWS11 BGJ11:BGO11 BQF11:BQK11 CAB11:CAG11 CJX11:CKC11 CTT11:CTY11 DDP11:DDU11 DNL11:DNQ11 DXH11:DXM11 EHD11:EHI11 EQZ11:ERE11 FAV11:FBA11 FKR11:FKW11 FUN11:FUS11 GEJ11:GEO11 GOF11:GOK11 GYB11:GYG11 HHX11:HIC11 HRT11:HRY11 IBP11:IBU11 ILL11:ILQ11 IVH11:IVM11 JFD11:JFI11 JOZ11:JPE11 JYV11:JZA11 KIR11:KIW11 KSN11:KSS11 LCJ11:LCO11 LMF11:LMK11 LWB11:LWG11 MFX11:MGC11 MPT11:MPY11 MZP11:MZU11 NJL11:NJQ11 NTH11:NTM11 ODD11:ODI11 OMZ11:ONE11 OWV11:OXA11 PGR11:PGW11 PQN11:PQS11 QAJ11:QAO11 QKF11:QKK11 QUB11:QUG11 RDX11:REC11 RNT11:RNY11 RXP11:RXU11 SHL11:SHQ11 SRH11:SRM11 TBD11:TBI11 TKZ11:TLE11 TUV11:TVA11 UER11:UEW11 UON11:UOS11 UYJ11:UYO11 M69 F62:M62 F11:M11 F39:M39 K69 G69 I69" xr:uid="{3DC0359A-8005-4EC1-B376-1C98BBB316E9}"/>
    <dataValidation allowBlank="1" showInputMessage="1" showErrorMessage="1" promptTitle="総数" prompt="数式があります" sqref="WVP983050:WVU983050 H65546:M65546 JD65546:JI65546 SZ65546:TE65546 ACV65546:ADA65546 AMR65546:AMW65546 AWN65546:AWS65546 BGJ65546:BGO65546 BQF65546:BQK65546 CAB65546:CAG65546 CJX65546:CKC65546 CTT65546:CTY65546 DDP65546:DDU65546 DNL65546:DNQ65546 DXH65546:DXM65546 EHD65546:EHI65546 EQZ65546:ERE65546 FAV65546:FBA65546 FKR65546:FKW65546 FUN65546:FUS65546 GEJ65546:GEO65546 GOF65546:GOK65546 GYB65546:GYG65546 HHX65546:HIC65546 HRT65546:HRY65546 IBP65546:IBU65546 ILL65546:ILQ65546 IVH65546:IVM65546 JFD65546:JFI65546 JOZ65546:JPE65546 JYV65546:JZA65546 KIR65546:KIW65546 KSN65546:KSS65546 LCJ65546:LCO65546 LMF65546:LMK65546 LWB65546:LWG65546 MFX65546:MGC65546 MPT65546:MPY65546 MZP65546:MZU65546 NJL65546:NJQ65546 NTH65546:NTM65546 ODD65546:ODI65546 OMZ65546:ONE65546 OWV65546:OXA65546 PGR65546:PGW65546 PQN65546:PQS65546 QAJ65546:QAO65546 QKF65546:QKK65546 QUB65546:QUG65546 RDX65546:REC65546 RNT65546:RNY65546 RXP65546:RXU65546 SHL65546:SHQ65546 SRH65546:SRM65546 TBD65546:TBI65546 TKZ65546:TLE65546 TUV65546:TVA65546 UER65546:UEW65546 UON65546:UOS65546 UYJ65546:UYO65546 VIF65546:VIK65546 VSB65546:VSG65546 WBX65546:WCC65546 WLT65546:WLY65546 WVP65546:WVU65546 H131082:M131082 JD131082:JI131082 SZ131082:TE131082 ACV131082:ADA131082 AMR131082:AMW131082 AWN131082:AWS131082 BGJ131082:BGO131082 BQF131082:BQK131082 CAB131082:CAG131082 CJX131082:CKC131082 CTT131082:CTY131082 DDP131082:DDU131082 DNL131082:DNQ131082 DXH131082:DXM131082 EHD131082:EHI131082 EQZ131082:ERE131082 FAV131082:FBA131082 FKR131082:FKW131082 FUN131082:FUS131082 GEJ131082:GEO131082 GOF131082:GOK131082 GYB131082:GYG131082 HHX131082:HIC131082 HRT131082:HRY131082 IBP131082:IBU131082 ILL131082:ILQ131082 IVH131082:IVM131082 JFD131082:JFI131082 JOZ131082:JPE131082 JYV131082:JZA131082 KIR131082:KIW131082 KSN131082:KSS131082 LCJ131082:LCO131082 LMF131082:LMK131082 LWB131082:LWG131082 MFX131082:MGC131082 MPT131082:MPY131082 MZP131082:MZU131082 NJL131082:NJQ131082 NTH131082:NTM131082 ODD131082:ODI131082 OMZ131082:ONE131082 OWV131082:OXA131082 PGR131082:PGW131082 PQN131082:PQS131082 QAJ131082:QAO131082 QKF131082:QKK131082 QUB131082:QUG131082 RDX131082:REC131082 RNT131082:RNY131082 RXP131082:RXU131082 SHL131082:SHQ131082 SRH131082:SRM131082 TBD131082:TBI131082 TKZ131082:TLE131082 TUV131082:TVA131082 UER131082:UEW131082 UON131082:UOS131082 UYJ131082:UYO131082 VIF131082:VIK131082 VSB131082:VSG131082 WBX131082:WCC131082 WLT131082:WLY131082 WVP131082:WVU131082 H196618:M196618 JD196618:JI196618 SZ196618:TE196618 ACV196618:ADA196618 AMR196618:AMW196618 AWN196618:AWS196618 BGJ196618:BGO196618 BQF196618:BQK196618 CAB196618:CAG196618 CJX196618:CKC196618 CTT196618:CTY196618 DDP196618:DDU196618 DNL196618:DNQ196618 DXH196618:DXM196618 EHD196618:EHI196618 EQZ196618:ERE196618 FAV196618:FBA196618 FKR196618:FKW196618 FUN196618:FUS196618 GEJ196618:GEO196618 GOF196618:GOK196618 GYB196618:GYG196618 HHX196618:HIC196618 HRT196618:HRY196618 IBP196618:IBU196618 ILL196618:ILQ196618 IVH196618:IVM196618 JFD196618:JFI196618 JOZ196618:JPE196618 JYV196618:JZA196618 KIR196618:KIW196618 KSN196618:KSS196618 LCJ196618:LCO196618 LMF196618:LMK196618 LWB196618:LWG196618 MFX196618:MGC196618 MPT196618:MPY196618 MZP196618:MZU196618 NJL196618:NJQ196618 NTH196618:NTM196618 ODD196618:ODI196618 OMZ196618:ONE196618 OWV196618:OXA196618 PGR196618:PGW196618 PQN196618:PQS196618 QAJ196618:QAO196618 QKF196618:QKK196618 QUB196618:QUG196618 RDX196618:REC196618 RNT196618:RNY196618 RXP196618:RXU196618 SHL196618:SHQ196618 SRH196618:SRM196618 TBD196618:TBI196618 TKZ196618:TLE196618 TUV196618:TVA196618 UER196618:UEW196618 UON196618:UOS196618 UYJ196618:UYO196618 VIF196618:VIK196618 VSB196618:VSG196618 WBX196618:WCC196618 WLT196618:WLY196618 WVP196618:WVU196618 H262154:M262154 JD262154:JI262154 SZ262154:TE262154 ACV262154:ADA262154 AMR262154:AMW262154 AWN262154:AWS262154 BGJ262154:BGO262154 BQF262154:BQK262154 CAB262154:CAG262154 CJX262154:CKC262154 CTT262154:CTY262154 DDP262154:DDU262154 DNL262154:DNQ262154 DXH262154:DXM262154 EHD262154:EHI262154 EQZ262154:ERE262154 FAV262154:FBA262154 FKR262154:FKW262154 FUN262154:FUS262154 GEJ262154:GEO262154 GOF262154:GOK262154 GYB262154:GYG262154 HHX262154:HIC262154 HRT262154:HRY262154 IBP262154:IBU262154 ILL262154:ILQ262154 IVH262154:IVM262154 JFD262154:JFI262154 JOZ262154:JPE262154 JYV262154:JZA262154 KIR262154:KIW262154 KSN262154:KSS262154 LCJ262154:LCO262154 LMF262154:LMK262154 LWB262154:LWG262154 MFX262154:MGC262154 MPT262154:MPY262154 MZP262154:MZU262154 NJL262154:NJQ262154 NTH262154:NTM262154 ODD262154:ODI262154 OMZ262154:ONE262154 OWV262154:OXA262154 PGR262154:PGW262154 PQN262154:PQS262154 QAJ262154:QAO262154 QKF262154:QKK262154 QUB262154:QUG262154 RDX262154:REC262154 RNT262154:RNY262154 RXP262154:RXU262154 SHL262154:SHQ262154 SRH262154:SRM262154 TBD262154:TBI262154 TKZ262154:TLE262154 TUV262154:TVA262154 UER262154:UEW262154 UON262154:UOS262154 UYJ262154:UYO262154 VIF262154:VIK262154 VSB262154:VSG262154 WBX262154:WCC262154 WLT262154:WLY262154 WVP262154:WVU262154 H327690:M327690 JD327690:JI327690 SZ327690:TE327690 ACV327690:ADA327690 AMR327690:AMW327690 AWN327690:AWS327690 BGJ327690:BGO327690 BQF327690:BQK327690 CAB327690:CAG327690 CJX327690:CKC327690 CTT327690:CTY327690 DDP327690:DDU327690 DNL327690:DNQ327690 DXH327690:DXM327690 EHD327690:EHI327690 EQZ327690:ERE327690 FAV327690:FBA327690 FKR327690:FKW327690 FUN327690:FUS327690 GEJ327690:GEO327690 GOF327690:GOK327690 GYB327690:GYG327690 HHX327690:HIC327690 HRT327690:HRY327690 IBP327690:IBU327690 ILL327690:ILQ327690 IVH327690:IVM327690 JFD327690:JFI327690 JOZ327690:JPE327690 JYV327690:JZA327690 KIR327690:KIW327690 KSN327690:KSS327690 LCJ327690:LCO327690 LMF327690:LMK327690 LWB327690:LWG327690 MFX327690:MGC327690 MPT327690:MPY327690 MZP327690:MZU327690 NJL327690:NJQ327690 NTH327690:NTM327690 ODD327690:ODI327690 OMZ327690:ONE327690 OWV327690:OXA327690 PGR327690:PGW327690 PQN327690:PQS327690 QAJ327690:QAO327690 QKF327690:QKK327690 QUB327690:QUG327690 RDX327690:REC327690 RNT327690:RNY327690 RXP327690:RXU327690 SHL327690:SHQ327690 SRH327690:SRM327690 TBD327690:TBI327690 TKZ327690:TLE327690 TUV327690:TVA327690 UER327690:UEW327690 UON327690:UOS327690 UYJ327690:UYO327690 VIF327690:VIK327690 VSB327690:VSG327690 WBX327690:WCC327690 WLT327690:WLY327690 WVP327690:WVU327690 H393226:M393226 JD393226:JI393226 SZ393226:TE393226 ACV393226:ADA393226 AMR393226:AMW393226 AWN393226:AWS393226 BGJ393226:BGO393226 BQF393226:BQK393226 CAB393226:CAG393226 CJX393226:CKC393226 CTT393226:CTY393226 DDP393226:DDU393226 DNL393226:DNQ393226 DXH393226:DXM393226 EHD393226:EHI393226 EQZ393226:ERE393226 FAV393226:FBA393226 FKR393226:FKW393226 FUN393226:FUS393226 GEJ393226:GEO393226 GOF393226:GOK393226 GYB393226:GYG393226 HHX393226:HIC393226 HRT393226:HRY393226 IBP393226:IBU393226 ILL393226:ILQ393226 IVH393226:IVM393226 JFD393226:JFI393226 JOZ393226:JPE393226 JYV393226:JZA393226 KIR393226:KIW393226 KSN393226:KSS393226 LCJ393226:LCO393226 LMF393226:LMK393226 LWB393226:LWG393226 MFX393226:MGC393226 MPT393226:MPY393226 MZP393226:MZU393226 NJL393226:NJQ393226 NTH393226:NTM393226 ODD393226:ODI393226 OMZ393226:ONE393226 OWV393226:OXA393226 PGR393226:PGW393226 PQN393226:PQS393226 QAJ393226:QAO393226 QKF393226:QKK393226 QUB393226:QUG393226 RDX393226:REC393226 RNT393226:RNY393226 RXP393226:RXU393226 SHL393226:SHQ393226 SRH393226:SRM393226 TBD393226:TBI393226 TKZ393226:TLE393226 TUV393226:TVA393226 UER393226:UEW393226 UON393226:UOS393226 UYJ393226:UYO393226 VIF393226:VIK393226 VSB393226:VSG393226 WBX393226:WCC393226 WLT393226:WLY393226 WVP393226:WVU393226 H458762:M458762 JD458762:JI458762 SZ458762:TE458762 ACV458762:ADA458762 AMR458762:AMW458762 AWN458762:AWS458762 BGJ458762:BGO458762 BQF458762:BQK458762 CAB458762:CAG458762 CJX458762:CKC458762 CTT458762:CTY458762 DDP458762:DDU458762 DNL458762:DNQ458762 DXH458762:DXM458762 EHD458762:EHI458762 EQZ458762:ERE458762 FAV458762:FBA458762 FKR458762:FKW458762 FUN458762:FUS458762 GEJ458762:GEO458762 GOF458762:GOK458762 GYB458762:GYG458762 HHX458762:HIC458762 HRT458762:HRY458762 IBP458762:IBU458762 ILL458762:ILQ458762 IVH458762:IVM458762 JFD458762:JFI458762 JOZ458762:JPE458762 JYV458762:JZA458762 KIR458762:KIW458762 KSN458762:KSS458762 LCJ458762:LCO458762 LMF458762:LMK458762 LWB458762:LWG458762 MFX458762:MGC458762 MPT458762:MPY458762 MZP458762:MZU458762 NJL458762:NJQ458762 NTH458762:NTM458762 ODD458762:ODI458762 OMZ458762:ONE458762 OWV458762:OXA458762 PGR458762:PGW458762 PQN458762:PQS458762 QAJ458762:QAO458762 QKF458762:QKK458762 QUB458762:QUG458762 RDX458762:REC458762 RNT458762:RNY458762 RXP458762:RXU458762 SHL458762:SHQ458762 SRH458762:SRM458762 TBD458762:TBI458762 TKZ458762:TLE458762 TUV458762:TVA458762 UER458762:UEW458762 UON458762:UOS458762 UYJ458762:UYO458762 VIF458762:VIK458762 VSB458762:VSG458762 WBX458762:WCC458762 WLT458762:WLY458762 WVP458762:WVU458762 H524298:M524298 JD524298:JI524298 SZ524298:TE524298 ACV524298:ADA524298 AMR524298:AMW524298 AWN524298:AWS524298 BGJ524298:BGO524298 BQF524298:BQK524298 CAB524298:CAG524298 CJX524298:CKC524298 CTT524298:CTY524298 DDP524298:DDU524298 DNL524298:DNQ524298 DXH524298:DXM524298 EHD524298:EHI524298 EQZ524298:ERE524298 FAV524298:FBA524298 FKR524298:FKW524298 FUN524298:FUS524298 GEJ524298:GEO524298 GOF524298:GOK524298 GYB524298:GYG524298 HHX524298:HIC524298 HRT524298:HRY524298 IBP524298:IBU524298 ILL524298:ILQ524298 IVH524298:IVM524298 JFD524298:JFI524298 JOZ524298:JPE524298 JYV524298:JZA524298 KIR524298:KIW524298 KSN524298:KSS524298 LCJ524298:LCO524298 LMF524298:LMK524298 LWB524298:LWG524298 MFX524298:MGC524298 MPT524298:MPY524298 MZP524298:MZU524298 NJL524298:NJQ524298 NTH524298:NTM524298 ODD524298:ODI524298 OMZ524298:ONE524298 OWV524298:OXA524298 PGR524298:PGW524298 PQN524298:PQS524298 QAJ524298:QAO524298 QKF524298:QKK524298 QUB524298:QUG524298 RDX524298:REC524298 RNT524298:RNY524298 RXP524298:RXU524298 SHL524298:SHQ524298 SRH524298:SRM524298 TBD524298:TBI524298 TKZ524298:TLE524298 TUV524298:TVA524298 UER524298:UEW524298 UON524298:UOS524298 UYJ524298:UYO524298 VIF524298:VIK524298 VSB524298:VSG524298 WBX524298:WCC524298 WLT524298:WLY524298 WVP524298:WVU524298 H589834:M589834 JD589834:JI589834 SZ589834:TE589834 ACV589834:ADA589834 AMR589834:AMW589834 AWN589834:AWS589834 BGJ589834:BGO589834 BQF589834:BQK589834 CAB589834:CAG589834 CJX589834:CKC589834 CTT589834:CTY589834 DDP589834:DDU589834 DNL589834:DNQ589834 DXH589834:DXM589834 EHD589834:EHI589834 EQZ589834:ERE589834 FAV589834:FBA589834 FKR589834:FKW589834 FUN589834:FUS589834 GEJ589834:GEO589834 GOF589834:GOK589834 GYB589834:GYG589834 HHX589834:HIC589834 HRT589834:HRY589834 IBP589834:IBU589834 ILL589834:ILQ589834 IVH589834:IVM589834 JFD589834:JFI589834 JOZ589834:JPE589834 JYV589834:JZA589834 KIR589834:KIW589834 KSN589834:KSS589834 LCJ589834:LCO589834 LMF589834:LMK589834 LWB589834:LWG589834 MFX589834:MGC589834 MPT589834:MPY589834 MZP589834:MZU589834 NJL589834:NJQ589834 NTH589834:NTM589834 ODD589834:ODI589834 OMZ589834:ONE589834 OWV589834:OXA589834 PGR589834:PGW589834 PQN589834:PQS589834 QAJ589834:QAO589834 QKF589834:QKK589834 QUB589834:QUG589834 RDX589834:REC589834 RNT589834:RNY589834 RXP589834:RXU589834 SHL589834:SHQ589834 SRH589834:SRM589834 TBD589834:TBI589834 TKZ589834:TLE589834 TUV589834:TVA589834 UER589834:UEW589834 UON589834:UOS589834 UYJ589834:UYO589834 VIF589834:VIK589834 VSB589834:VSG589834 WBX589834:WCC589834 WLT589834:WLY589834 WVP589834:WVU589834 H655370:M655370 JD655370:JI655370 SZ655370:TE655370 ACV655370:ADA655370 AMR655370:AMW655370 AWN655370:AWS655370 BGJ655370:BGO655370 BQF655370:BQK655370 CAB655370:CAG655370 CJX655370:CKC655370 CTT655370:CTY655370 DDP655370:DDU655370 DNL655370:DNQ655370 DXH655370:DXM655370 EHD655370:EHI655370 EQZ655370:ERE655370 FAV655370:FBA655370 FKR655370:FKW655370 FUN655370:FUS655370 GEJ655370:GEO655370 GOF655370:GOK655370 GYB655370:GYG655370 HHX655370:HIC655370 HRT655370:HRY655370 IBP655370:IBU655370 ILL655370:ILQ655370 IVH655370:IVM655370 JFD655370:JFI655370 JOZ655370:JPE655370 JYV655370:JZA655370 KIR655370:KIW655370 KSN655370:KSS655370 LCJ655370:LCO655370 LMF655370:LMK655370 LWB655370:LWG655370 MFX655370:MGC655370 MPT655370:MPY655370 MZP655370:MZU655370 NJL655370:NJQ655370 NTH655370:NTM655370 ODD655370:ODI655370 OMZ655370:ONE655370 OWV655370:OXA655370 PGR655370:PGW655370 PQN655370:PQS655370 QAJ655370:QAO655370 QKF655370:QKK655370 QUB655370:QUG655370 RDX655370:REC655370 RNT655370:RNY655370 RXP655370:RXU655370 SHL655370:SHQ655370 SRH655370:SRM655370 TBD655370:TBI655370 TKZ655370:TLE655370 TUV655370:TVA655370 UER655370:UEW655370 UON655370:UOS655370 UYJ655370:UYO655370 VIF655370:VIK655370 VSB655370:VSG655370 WBX655370:WCC655370 WLT655370:WLY655370 WVP655370:WVU655370 H720906:M720906 JD720906:JI720906 SZ720906:TE720906 ACV720906:ADA720906 AMR720906:AMW720906 AWN720906:AWS720906 BGJ720906:BGO720906 BQF720906:BQK720906 CAB720906:CAG720906 CJX720906:CKC720906 CTT720906:CTY720906 DDP720906:DDU720906 DNL720906:DNQ720906 DXH720906:DXM720906 EHD720906:EHI720906 EQZ720906:ERE720906 FAV720906:FBA720906 FKR720906:FKW720906 FUN720906:FUS720906 GEJ720906:GEO720906 GOF720906:GOK720906 GYB720906:GYG720906 HHX720906:HIC720906 HRT720906:HRY720906 IBP720906:IBU720906 ILL720906:ILQ720906 IVH720906:IVM720906 JFD720906:JFI720906 JOZ720906:JPE720906 JYV720906:JZA720906 KIR720906:KIW720906 KSN720906:KSS720906 LCJ720906:LCO720906 LMF720906:LMK720906 LWB720906:LWG720906 MFX720906:MGC720906 MPT720906:MPY720906 MZP720906:MZU720906 NJL720906:NJQ720906 NTH720906:NTM720906 ODD720906:ODI720906 OMZ720906:ONE720906 OWV720906:OXA720906 PGR720906:PGW720906 PQN720906:PQS720906 QAJ720906:QAO720906 QKF720906:QKK720906 QUB720906:QUG720906 RDX720906:REC720906 RNT720906:RNY720906 RXP720906:RXU720906 SHL720906:SHQ720906 SRH720906:SRM720906 TBD720906:TBI720906 TKZ720906:TLE720906 TUV720906:TVA720906 UER720906:UEW720906 UON720906:UOS720906 UYJ720906:UYO720906 VIF720906:VIK720906 VSB720906:VSG720906 WBX720906:WCC720906 WLT720906:WLY720906 WVP720906:WVU720906 H786442:M786442 JD786442:JI786442 SZ786442:TE786442 ACV786442:ADA786442 AMR786442:AMW786442 AWN786442:AWS786442 BGJ786442:BGO786442 BQF786442:BQK786442 CAB786442:CAG786442 CJX786442:CKC786442 CTT786442:CTY786442 DDP786442:DDU786442 DNL786442:DNQ786442 DXH786442:DXM786442 EHD786442:EHI786442 EQZ786442:ERE786442 FAV786442:FBA786442 FKR786442:FKW786442 FUN786442:FUS786442 GEJ786442:GEO786442 GOF786442:GOK786442 GYB786442:GYG786442 HHX786442:HIC786442 HRT786442:HRY786442 IBP786442:IBU786442 ILL786442:ILQ786442 IVH786442:IVM786442 JFD786442:JFI786442 JOZ786442:JPE786442 JYV786442:JZA786442 KIR786442:KIW786442 KSN786442:KSS786442 LCJ786442:LCO786442 LMF786442:LMK786442 LWB786442:LWG786442 MFX786442:MGC786442 MPT786442:MPY786442 MZP786442:MZU786442 NJL786442:NJQ786442 NTH786442:NTM786442 ODD786442:ODI786442 OMZ786442:ONE786442 OWV786442:OXA786442 PGR786442:PGW786442 PQN786442:PQS786442 QAJ786442:QAO786442 QKF786442:QKK786442 QUB786442:QUG786442 RDX786442:REC786442 RNT786442:RNY786442 RXP786442:RXU786442 SHL786442:SHQ786442 SRH786442:SRM786442 TBD786442:TBI786442 TKZ786442:TLE786442 TUV786442:TVA786442 UER786442:UEW786442 UON786442:UOS786442 UYJ786442:UYO786442 VIF786442:VIK786442 VSB786442:VSG786442 WBX786442:WCC786442 WLT786442:WLY786442 WVP786442:WVU786442 H851978:M851978 JD851978:JI851978 SZ851978:TE851978 ACV851978:ADA851978 AMR851978:AMW851978 AWN851978:AWS851978 BGJ851978:BGO851978 BQF851978:BQK851978 CAB851978:CAG851978 CJX851978:CKC851978 CTT851978:CTY851978 DDP851978:DDU851978 DNL851978:DNQ851978 DXH851978:DXM851978 EHD851978:EHI851978 EQZ851978:ERE851978 FAV851978:FBA851978 FKR851978:FKW851978 FUN851978:FUS851978 GEJ851978:GEO851978 GOF851978:GOK851978 GYB851978:GYG851978 HHX851978:HIC851978 HRT851978:HRY851978 IBP851978:IBU851978 ILL851978:ILQ851978 IVH851978:IVM851978 JFD851978:JFI851978 JOZ851978:JPE851978 JYV851978:JZA851978 KIR851978:KIW851978 KSN851978:KSS851978 LCJ851978:LCO851978 LMF851978:LMK851978 LWB851978:LWG851978 MFX851978:MGC851978 MPT851978:MPY851978 MZP851978:MZU851978 NJL851978:NJQ851978 NTH851978:NTM851978 ODD851978:ODI851978 OMZ851978:ONE851978 OWV851978:OXA851978 PGR851978:PGW851978 PQN851978:PQS851978 QAJ851978:QAO851978 QKF851978:QKK851978 QUB851978:QUG851978 RDX851978:REC851978 RNT851978:RNY851978 RXP851978:RXU851978 SHL851978:SHQ851978 SRH851978:SRM851978 TBD851978:TBI851978 TKZ851978:TLE851978 TUV851978:TVA851978 UER851978:UEW851978 UON851978:UOS851978 UYJ851978:UYO851978 VIF851978:VIK851978 VSB851978:VSG851978 WBX851978:WCC851978 WLT851978:WLY851978 WVP851978:WVU851978 H917514:M917514 JD917514:JI917514 SZ917514:TE917514 ACV917514:ADA917514 AMR917514:AMW917514 AWN917514:AWS917514 BGJ917514:BGO917514 BQF917514:BQK917514 CAB917514:CAG917514 CJX917514:CKC917514 CTT917514:CTY917514 DDP917514:DDU917514 DNL917514:DNQ917514 DXH917514:DXM917514 EHD917514:EHI917514 EQZ917514:ERE917514 FAV917514:FBA917514 FKR917514:FKW917514 FUN917514:FUS917514 GEJ917514:GEO917514 GOF917514:GOK917514 GYB917514:GYG917514 HHX917514:HIC917514 HRT917514:HRY917514 IBP917514:IBU917514 ILL917514:ILQ917514 IVH917514:IVM917514 JFD917514:JFI917514 JOZ917514:JPE917514 JYV917514:JZA917514 KIR917514:KIW917514 KSN917514:KSS917514 LCJ917514:LCO917514 LMF917514:LMK917514 LWB917514:LWG917514 MFX917514:MGC917514 MPT917514:MPY917514 MZP917514:MZU917514 NJL917514:NJQ917514 NTH917514:NTM917514 ODD917514:ODI917514 OMZ917514:ONE917514 OWV917514:OXA917514 PGR917514:PGW917514 PQN917514:PQS917514 QAJ917514:QAO917514 QKF917514:QKK917514 QUB917514:QUG917514 RDX917514:REC917514 RNT917514:RNY917514 RXP917514:RXU917514 SHL917514:SHQ917514 SRH917514:SRM917514 TBD917514:TBI917514 TKZ917514:TLE917514 TUV917514:TVA917514 UER917514:UEW917514 UON917514:UOS917514 UYJ917514:UYO917514 VIF917514:VIK917514 VSB917514:VSG917514 WBX917514:WCC917514 WLT917514:WLY917514 WVP917514:WVU917514 H983050:M983050 JD983050:JI983050 SZ983050:TE983050 ACV983050:ADA983050 AMR983050:AMW983050 AWN983050:AWS983050 BGJ983050:BGO983050 BQF983050:BQK983050 CAB983050:CAG983050 CJX983050:CKC983050 CTT983050:CTY983050 DDP983050:DDU983050 DNL983050:DNQ983050 DXH983050:DXM983050 EHD983050:EHI983050 EQZ983050:ERE983050 FAV983050:FBA983050 FKR983050:FKW983050 FUN983050:FUS983050 GEJ983050:GEO983050 GOF983050:GOK983050 GYB983050:GYG983050 HHX983050:HIC983050 HRT983050:HRY983050 IBP983050:IBU983050 ILL983050:ILQ983050 IVH983050:IVM983050 JFD983050:JFI983050 JOZ983050:JPE983050 JYV983050:JZA983050 KIR983050:KIW983050 KSN983050:KSS983050 LCJ983050:LCO983050 LMF983050:LMK983050 LWB983050:LWG983050 MFX983050:MGC983050 MPT983050:MPY983050 MZP983050:MZU983050 NJL983050:NJQ983050 NTH983050:NTM983050 ODD983050:ODI983050 OMZ983050:ONE983050 OWV983050:OXA983050 PGR983050:PGW983050 PQN983050:PQS983050 QAJ983050:QAO983050 QKF983050:QKK983050 QUB983050:QUG983050 RDX983050:REC983050 RNT983050:RNY983050 RXP983050:RXU983050 SHL983050:SHQ983050 SRH983050:SRM983050 TBD983050:TBI983050 TKZ983050:TLE983050 TUV983050:TVA983050 UER983050:UEW983050 UON983050:UOS983050 UYJ983050:UYO983050 VIF983050:VIK983050 VSB983050:VSG983050 WBX983050:WCC983050 WLT983050:WLY983050 JD9:JI9 SZ9:TE9 ACV9:ADA9 AMR9:AMW9 AWN9:AWS9 BGJ9:BGO9 BQF9:BQK9 CAB9:CAG9 CJX9:CKC9 CTT9:CTY9 DDP9:DDU9 DNL9:DNQ9 DXH9:DXM9 EHD9:EHI9 EQZ9:ERE9 FAV9:FBA9 FKR9:FKW9 FUN9:FUS9 GEJ9:GEO9 GOF9:GOK9 GYB9:GYG9 HHX9:HIC9 HRT9:HRY9 IBP9:IBU9 ILL9:ILQ9 IVH9:IVM9 JFD9:JFI9 JOZ9:JPE9 JYV9:JZA9 KIR9:KIW9 KSN9:KSS9 LCJ9:LCO9 LMF9:LMK9 LWB9:LWG9 MFX9:MGC9 MPT9:MPY9 MZP9:MZU9 NJL9:NJQ9 NTH9:NTM9 ODD9:ODI9 OMZ9:ONE9 OWV9:OXA9 PGR9:PGW9 PQN9:PQS9 QAJ9:QAO9 QKF9:QKK9 QUB9:QUG9 RDX9:REC9 RNT9:RNY9 RXP9:RXU9 SHL9:SHQ9 SRH9:SRM9 TBD9:TBI9 TKZ9:TLE9 TUV9:TVA9 UER9:UEW9 UON9:UOS9 UYJ9:UYO9 VIF9:VIK9 VSB9:VSG9 WBX9:WCC9 WLT9:WLY9 WVP9:WVU9 F9:M9" xr:uid="{B8F9E2C7-360C-49AD-A2CE-EFB0245BDEF7}"/>
  </dataValidations>
  <pageMargins left="0.39370078740157483" right="0.39370078740157483" top="0.98425196850393704" bottom="0.70866141732283472" header="0.51181102362204722" footer="0.51181102362204722"/>
  <pageSetup paperSize="9" scale="71" pageOrder="overThenDown" orientation="portrait"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146</vt:lpstr>
      <vt:lpstr>'146'!Print_Area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2026-03-18T01:34:12Z</dcterms:created>
  <dcterms:modified xsi:type="dcterms:W3CDTF">2026-03-18T01:34:12Z</dcterms:modified>
</cp:coreProperties>
</file>