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E0C4BA44-9B23-4FAB-A7F0-1392E0E971B3}" xr6:coauthVersionLast="47" xr6:coauthVersionMax="47" xr10:uidLastSave="{00000000-0000-0000-0000-000000000000}"/>
  <bookViews>
    <workbookView xWindow="-120" yWindow="-120" windowWidth="29040" windowHeight="15720" xr2:uid="{469C5F7E-0562-46F0-8D14-CD1CA81EE674}"/>
  </bookViews>
  <sheets>
    <sheet name="2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B49" i="1"/>
  <c r="E35" i="1"/>
  <c r="B35" i="1"/>
  <c r="E28" i="1"/>
  <c r="B28" i="1"/>
  <c r="E21" i="1"/>
  <c r="B21" i="1"/>
  <c r="E20" i="1"/>
  <c r="B20" i="1"/>
  <c r="E14" i="1"/>
  <c r="B14" i="1"/>
  <c r="E13" i="1"/>
  <c r="B13" i="1"/>
</calcChain>
</file>

<file path=xl/sharedStrings.xml><?xml version="1.0" encoding="utf-8"?>
<sst xmlns="http://schemas.openxmlformats.org/spreadsheetml/2006/main" count="56" uniqueCount="42">
  <si>
    <t xml:space="preserve">  231   選挙の投票状況</t>
    <phoneticPr fontId="4"/>
  </si>
  <si>
    <t>執　行　年　月　日</t>
    <phoneticPr fontId="4"/>
  </si>
  <si>
    <t>当日有権者数</t>
    <phoneticPr fontId="4"/>
  </si>
  <si>
    <t>投票者数</t>
    <phoneticPr fontId="4"/>
  </si>
  <si>
    <t xml:space="preserve"> 投　　票　　率　（％）</t>
    <phoneticPr fontId="4"/>
  </si>
  <si>
    <t>総　　数</t>
    <rPh sb="0" eb="4">
      <t>ソウスウ</t>
    </rPh>
    <phoneticPr fontId="4"/>
  </si>
  <si>
    <t>男</t>
    <phoneticPr fontId="4"/>
  </si>
  <si>
    <t>女</t>
    <phoneticPr fontId="4"/>
  </si>
  <si>
    <t>衆議院議員（小選挙区選出）</t>
    <phoneticPr fontId="4"/>
  </si>
  <si>
    <r>
      <t xml:space="preserve">  令和 3年10月31日</t>
    </r>
    <r>
      <rPr>
        <sz val="9"/>
        <rFont val="ＭＳ 明朝"/>
        <family val="1"/>
        <charset val="128"/>
      </rPr>
      <t>（第21区）</t>
    </r>
    <rPh sb="2" eb="4">
      <t>レイワ</t>
    </rPh>
    <rPh sb="6" eb="7">
      <t>ネン</t>
    </rPh>
    <rPh sb="9" eb="10">
      <t>ガツ</t>
    </rPh>
    <rPh sb="12" eb="13">
      <t>ニチ</t>
    </rPh>
    <rPh sb="14" eb="15">
      <t>ダイ</t>
    </rPh>
    <rPh sb="17" eb="18">
      <t>ク</t>
    </rPh>
    <phoneticPr fontId="4"/>
  </si>
  <si>
    <r>
      <t xml:space="preserve">       3  10  31　</t>
    </r>
    <r>
      <rPr>
        <sz val="9"/>
        <rFont val="ＭＳ 明朝"/>
        <family val="1"/>
        <charset val="128"/>
      </rPr>
      <t>（第24区）</t>
    </r>
    <rPh sb="18" eb="19">
      <t>ダイ</t>
    </rPh>
    <rPh sb="21" eb="22">
      <t>ク</t>
    </rPh>
    <phoneticPr fontId="4"/>
  </si>
  <si>
    <r>
      <t xml:space="preserve">       6  10  27　</t>
    </r>
    <r>
      <rPr>
        <sz val="9"/>
        <rFont val="ＭＳ 明朝"/>
        <family val="1"/>
        <charset val="128"/>
      </rPr>
      <t>（第21区）</t>
    </r>
    <rPh sb="18" eb="19">
      <t>ダイ</t>
    </rPh>
    <rPh sb="21" eb="22">
      <t>ク</t>
    </rPh>
    <phoneticPr fontId="4"/>
  </si>
  <si>
    <r>
      <t xml:space="preserve">       6  10  27　</t>
    </r>
    <r>
      <rPr>
        <sz val="9"/>
        <rFont val="ＭＳ 明朝"/>
        <family val="1"/>
        <charset val="128"/>
      </rPr>
      <t>（第24区）</t>
    </r>
    <rPh sb="18" eb="19">
      <t>ダイ</t>
    </rPh>
    <rPh sb="21" eb="22">
      <t>ク</t>
    </rPh>
    <phoneticPr fontId="4"/>
  </si>
  <si>
    <t>衆議院議員（比例代表選出）</t>
    <phoneticPr fontId="4"/>
  </si>
  <si>
    <t>参議院議員（東京都選出）</t>
    <phoneticPr fontId="4"/>
  </si>
  <si>
    <t xml:space="preserve">  平成28年 7月10日</t>
    <rPh sb="2" eb="4">
      <t>ヘイセイ</t>
    </rPh>
    <rPh sb="6" eb="7">
      <t>ネン</t>
    </rPh>
    <rPh sb="9" eb="10">
      <t>ツキ</t>
    </rPh>
    <rPh sb="12" eb="13">
      <t>ヒ</t>
    </rPh>
    <phoneticPr fontId="4"/>
  </si>
  <si>
    <t xml:space="preserve">  令和元年 7月21日</t>
    <rPh sb="2" eb="3">
      <t>レイ</t>
    </rPh>
    <rPh sb="3" eb="4">
      <t>ワ</t>
    </rPh>
    <rPh sb="4" eb="5">
      <t>ガン</t>
    </rPh>
    <rPh sb="5" eb="6">
      <t>ネン</t>
    </rPh>
    <rPh sb="8" eb="9">
      <t>ガツ</t>
    </rPh>
    <rPh sb="11" eb="12">
      <t>ニチ</t>
    </rPh>
    <phoneticPr fontId="4"/>
  </si>
  <si>
    <t xml:space="preserve">       4   7  10　</t>
    <phoneticPr fontId="4"/>
  </si>
  <si>
    <t xml:space="preserve">       7   7  20　</t>
    <phoneticPr fontId="4"/>
  </si>
  <si>
    <t>参議院議員（比例代表選出）</t>
    <phoneticPr fontId="4"/>
  </si>
  <si>
    <t>都知事</t>
    <phoneticPr fontId="4"/>
  </si>
  <si>
    <t>　平成26年 2月 9日</t>
    <rPh sb="1" eb="3">
      <t>ヘイセイ</t>
    </rPh>
    <rPh sb="5" eb="6">
      <t>ネン</t>
    </rPh>
    <rPh sb="8" eb="9">
      <t>ガツ</t>
    </rPh>
    <rPh sb="11" eb="12">
      <t>ニチ</t>
    </rPh>
    <phoneticPr fontId="4"/>
  </si>
  <si>
    <t>　    28　 7　31</t>
    <phoneticPr fontId="4"/>
  </si>
  <si>
    <t xml:space="preserve">  令和 2年 7月 5日</t>
    <rPh sb="2" eb="3">
      <t>レイ</t>
    </rPh>
    <rPh sb="3" eb="4">
      <t>ワ</t>
    </rPh>
    <rPh sb="6" eb="7">
      <t>ネン</t>
    </rPh>
    <rPh sb="9" eb="10">
      <t>ガツ</t>
    </rPh>
    <rPh sb="12" eb="13">
      <t>ニチ</t>
    </rPh>
    <phoneticPr fontId="4"/>
  </si>
  <si>
    <t xml:space="preserve">       6   7   7</t>
    <phoneticPr fontId="11"/>
  </si>
  <si>
    <t>都議会議員</t>
    <phoneticPr fontId="4"/>
  </si>
  <si>
    <t>　平成25年　6月23日</t>
    <rPh sb="1" eb="3">
      <t>ヘイセイ</t>
    </rPh>
    <rPh sb="5" eb="6">
      <t>ネン</t>
    </rPh>
    <rPh sb="8" eb="9">
      <t>ツキ</t>
    </rPh>
    <rPh sb="11" eb="12">
      <t>ヒ</t>
    </rPh>
    <phoneticPr fontId="4"/>
  </si>
  <si>
    <t>　    29　 7　 2</t>
    <phoneticPr fontId="4"/>
  </si>
  <si>
    <t xml:space="preserve">  令和 3年 7月 4日</t>
    <rPh sb="2" eb="3">
      <t>レイ</t>
    </rPh>
    <rPh sb="3" eb="4">
      <t>ワ</t>
    </rPh>
    <rPh sb="6" eb="7">
      <t>ネン</t>
    </rPh>
    <rPh sb="9" eb="10">
      <t>ガツ</t>
    </rPh>
    <rPh sb="12" eb="13">
      <t>ニチ</t>
    </rPh>
    <phoneticPr fontId="4"/>
  </si>
  <si>
    <t xml:space="preserve">  　　 7   6  22</t>
    <phoneticPr fontId="4"/>
  </si>
  <si>
    <t>市長</t>
    <phoneticPr fontId="4"/>
  </si>
  <si>
    <t>　平成24年 1月22日</t>
    <rPh sb="1" eb="3">
      <t>ヘイセイ</t>
    </rPh>
    <rPh sb="5" eb="6">
      <t>ネン</t>
    </rPh>
    <rPh sb="8" eb="9">
      <t>ガツ</t>
    </rPh>
    <rPh sb="11" eb="12">
      <t>ニチ</t>
    </rPh>
    <phoneticPr fontId="3"/>
  </si>
  <si>
    <t>　    28　 1　24</t>
    <phoneticPr fontId="4"/>
  </si>
  <si>
    <t xml:space="preserve">  令和 2年 1月26日</t>
    <rPh sb="2" eb="3">
      <t>レイ</t>
    </rPh>
    <rPh sb="3" eb="4">
      <t>ワ</t>
    </rPh>
    <rPh sb="6" eb="7">
      <t>ネン</t>
    </rPh>
    <rPh sb="9" eb="10">
      <t>ガツ</t>
    </rPh>
    <rPh sb="12" eb="13">
      <t>ニチ</t>
    </rPh>
    <phoneticPr fontId="4"/>
  </si>
  <si>
    <t xml:space="preserve">       6   1  21  </t>
    <phoneticPr fontId="11"/>
  </si>
  <si>
    <t>市議会議員</t>
    <phoneticPr fontId="4"/>
  </si>
  <si>
    <t xml:space="preserve">  平成23年 4月24日</t>
    <rPh sb="2" eb="4">
      <t>ヘイセイ</t>
    </rPh>
    <rPh sb="6" eb="7">
      <t>ネン</t>
    </rPh>
    <rPh sb="9" eb="10">
      <t>ガツ</t>
    </rPh>
    <rPh sb="12" eb="13">
      <t>ニチ</t>
    </rPh>
    <phoneticPr fontId="14"/>
  </si>
  <si>
    <t>　    27　 4　26</t>
  </si>
  <si>
    <t>　    31　 4　21</t>
  </si>
  <si>
    <t xml:space="preserve">  令和 5年 4月23日</t>
    <rPh sb="2" eb="3">
      <t>レイ</t>
    </rPh>
    <rPh sb="3" eb="4">
      <t>ワ</t>
    </rPh>
    <rPh sb="6" eb="7">
      <t>ネン</t>
    </rPh>
    <rPh sb="9" eb="10">
      <t>ガツ</t>
    </rPh>
    <rPh sb="12" eb="13">
      <t>ニチ</t>
    </rPh>
    <phoneticPr fontId="4"/>
  </si>
  <si>
    <t xml:space="preserve">  資料：選挙管理委員会事務局選挙課</t>
    <rPh sb="15" eb="18">
      <t>センキョカ</t>
    </rPh>
    <phoneticPr fontId="4"/>
  </si>
  <si>
    <t>　　　（注）衆議院選挙第21区は東中野、大塚を区域とし、第24区はそれ以外の八王子市の地域で設定。</t>
    <rPh sb="4" eb="5">
      <t>チュウ</t>
    </rPh>
    <rPh sb="6" eb="9">
      <t>シュウギイン</t>
    </rPh>
    <rPh sb="9" eb="11">
      <t>センキョ</t>
    </rPh>
    <rPh sb="11" eb="12">
      <t>ダイ</t>
    </rPh>
    <rPh sb="14" eb="15">
      <t>ク</t>
    </rPh>
    <rPh sb="16" eb="18">
      <t>ヒガシナカ</t>
    </rPh>
    <rPh sb="18" eb="19">
      <t>ノ</t>
    </rPh>
    <rPh sb="20" eb="22">
      <t>オオツカ</t>
    </rPh>
    <rPh sb="23" eb="25">
      <t>クイキ</t>
    </rPh>
    <rPh sb="28" eb="29">
      <t>ダイ</t>
    </rPh>
    <rPh sb="31" eb="32">
      <t>ク</t>
    </rPh>
    <rPh sb="35" eb="37">
      <t>イガイ</t>
    </rPh>
    <rPh sb="38" eb="42">
      <t>ハチオウジシ</t>
    </rPh>
    <rPh sb="43" eb="45">
      <t>チイキ</t>
    </rPh>
    <rPh sb="46" eb="48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</si>
</sst>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5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3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/>
  </cellStyleXfs>
  <cellXfs count="61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justifyLastLine="1"/>
    </xf>
    <xf numFmtId="49" fontId="5" fillId="0" borderId="1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/>
    <xf numFmtId="49" fontId="5" fillId="0" borderId="11" xfId="1" applyNumberFormat="1" applyFont="1" applyBorder="1"/>
    <xf numFmtId="49" fontId="6" fillId="0" borderId="0" xfId="1" applyNumberFormat="1" applyFont="1"/>
    <xf numFmtId="49" fontId="5" fillId="0" borderId="12" xfId="1" applyNumberFormat="1" applyFont="1" applyBorder="1"/>
    <xf numFmtId="0" fontId="1" fillId="0" borderId="0" xfId="1"/>
    <xf numFmtId="49" fontId="7" fillId="0" borderId="0" xfId="1" applyNumberFormat="1" applyFont="1" applyAlignment="1">
      <alignment horizontal="distributed"/>
    </xf>
    <xf numFmtId="176" fontId="5" fillId="0" borderId="0" xfId="1" applyNumberFormat="1" applyFont="1"/>
    <xf numFmtId="2" fontId="5" fillId="0" borderId="0" xfId="1" applyNumberFormat="1" applyFont="1"/>
    <xf numFmtId="49" fontId="5" fillId="0" borderId="0" xfId="1" applyNumberFormat="1" applyFont="1" applyAlignment="1" applyProtection="1">
      <alignment horizontal="left"/>
      <protection locked="0"/>
    </xf>
    <xf numFmtId="37" fontId="5" fillId="0" borderId="12" xfId="1" quotePrefix="1" applyNumberFormat="1" applyFont="1" applyBorder="1" applyAlignment="1">
      <alignment horizontal="right"/>
    </xf>
    <xf numFmtId="37" fontId="5" fillId="0" borderId="0" xfId="1" applyNumberFormat="1" applyFont="1"/>
    <xf numFmtId="37" fontId="5" fillId="0" borderId="0" xfId="1" quotePrefix="1" applyNumberFormat="1" applyFont="1" applyAlignment="1">
      <alignment horizontal="right"/>
    </xf>
    <xf numFmtId="2" fontId="5" fillId="0" borderId="0" xfId="1" quotePrefix="1" applyNumberFormat="1" applyFont="1" applyAlignment="1">
      <alignment horizontal="right"/>
    </xf>
    <xf numFmtId="49" fontId="9" fillId="0" borderId="0" xfId="1" quotePrefix="1" applyNumberFormat="1" applyFont="1" applyAlignment="1">
      <alignment horizontal="center"/>
    </xf>
    <xf numFmtId="176" fontId="5" fillId="0" borderId="12" xfId="1" applyNumberFormat="1" applyFont="1" applyBorder="1"/>
    <xf numFmtId="49" fontId="5" fillId="0" borderId="0" xfId="1" applyNumberFormat="1" applyFont="1" applyAlignment="1">
      <alignment horizontal="left"/>
    </xf>
    <xf numFmtId="37" fontId="5" fillId="0" borderId="0" xfId="1" quotePrefix="1" applyNumberFormat="1" applyFont="1"/>
    <xf numFmtId="49" fontId="5" fillId="0" borderId="0" xfId="1" applyNumberFormat="1" applyFont="1" applyAlignment="1">
      <alignment horizontal="left" vertical="center"/>
    </xf>
    <xf numFmtId="49" fontId="9" fillId="0" borderId="0" xfId="1" quotePrefix="1" applyNumberFormat="1" applyFont="1" applyAlignment="1" applyProtection="1">
      <alignment horizontal="center"/>
      <protection locked="0"/>
    </xf>
    <xf numFmtId="49" fontId="10" fillId="0" borderId="0" xfId="1" applyNumberFormat="1" applyFont="1" applyAlignment="1" applyProtection="1">
      <alignment horizontal="distributed"/>
      <protection locked="0"/>
    </xf>
    <xf numFmtId="49" fontId="5" fillId="0" borderId="12" xfId="1" applyNumberFormat="1" applyFont="1" applyBorder="1" applyProtection="1">
      <protection locked="0"/>
    </xf>
    <xf numFmtId="49" fontId="5" fillId="0" borderId="0" xfId="1" applyNumberFormat="1" applyFont="1" applyProtection="1">
      <protection locked="0"/>
    </xf>
    <xf numFmtId="37" fontId="5" fillId="0" borderId="12" xfId="1" quotePrefix="1" applyNumberFormat="1" applyFont="1" applyBorder="1" applyAlignment="1" applyProtection="1">
      <alignment horizontal="right"/>
      <protection locked="0"/>
    </xf>
    <xf numFmtId="37" fontId="5" fillId="0" borderId="0" xfId="1" quotePrefix="1" applyNumberFormat="1" applyFont="1" applyAlignment="1" applyProtection="1">
      <alignment horizontal="right"/>
      <protection locked="0"/>
    </xf>
    <xf numFmtId="37" fontId="5" fillId="0" borderId="0" xfId="1" quotePrefix="1" applyNumberFormat="1" applyFont="1" applyProtection="1">
      <protection locked="0"/>
    </xf>
    <xf numFmtId="2" fontId="5" fillId="0" borderId="0" xfId="1" quotePrefix="1" applyNumberFormat="1" applyFont="1" applyAlignment="1" applyProtection="1">
      <alignment horizontal="right"/>
      <protection locked="0"/>
    </xf>
    <xf numFmtId="49" fontId="10" fillId="0" borderId="0" xfId="1" applyNumberFormat="1" applyFont="1" applyAlignment="1">
      <alignment horizontal="distributed"/>
    </xf>
    <xf numFmtId="49" fontId="6" fillId="0" borderId="0" xfId="2" applyNumberFormat="1" applyFont="1"/>
    <xf numFmtId="49" fontId="5" fillId="0" borderId="0" xfId="2" applyNumberFormat="1" applyFont="1"/>
    <xf numFmtId="37" fontId="5" fillId="0" borderId="12" xfId="1" applyNumberFormat="1" applyFont="1" applyBorder="1"/>
    <xf numFmtId="37" fontId="9" fillId="0" borderId="0" xfId="1" quotePrefix="1" applyNumberFormat="1" applyFont="1" applyAlignment="1">
      <alignment horizontal="center"/>
    </xf>
    <xf numFmtId="37" fontId="10" fillId="0" borderId="0" xfId="1" applyNumberFormat="1" applyFont="1" applyAlignment="1">
      <alignment horizontal="distributed"/>
    </xf>
    <xf numFmtId="49" fontId="13" fillId="0" borderId="0" xfId="1" applyNumberFormat="1" applyFont="1"/>
    <xf numFmtId="37" fontId="9" fillId="0" borderId="0" xfId="1" quotePrefix="1" applyNumberFormat="1" applyFont="1" applyAlignment="1" applyProtection="1">
      <alignment horizontal="center"/>
      <protection locked="0"/>
    </xf>
    <xf numFmtId="37" fontId="10" fillId="0" borderId="0" xfId="1" applyNumberFormat="1" applyFont="1" applyAlignment="1" applyProtection="1">
      <alignment horizontal="distributed"/>
      <protection locked="0"/>
    </xf>
    <xf numFmtId="37" fontId="5" fillId="0" borderId="12" xfId="1" applyNumberFormat="1" applyFont="1" applyBorder="1" applyProtection="1">
      <protection locked="0"/>
    </xf>
    <xf numFmtId="37" fontId="5" fillId="0" borderId="0" xfId="1" applyNumberFormat="1" applyFont="1" applyProtection="1">
      <protection locked="0"/>
    </xf>
    <xf numFmtId="49" fontId="5" fillId="0" borderId="13" xfId="1" applyNumberFormat="1" applyFont="1" applyBorder="1" applyAlignment="1">
      <alignment horizontal="left"/>
    </xf>
    <xf numFmtId="49" fontId="5" fillId="0" borderId="14" xfId="1" applyNumberFormat="1" applyFont="1" applyBorder="1"/>
    <xf numFmtId="49" fontId="5" fillId="0" borderId="13" xfId="1" applyNumberFormat="1" applyFont="1" applyBorder="1"/>
    <xf numFmtId="49" fontId="5" fillId="0" borderId="3" xfId="1" applyNumberFormat="1" applyFont="1" applyBorder="1" applyAlignment="1">
      <alignment horizontal="left"/>
    </xf>
  </cellXfs>
  <cellStyles count="3">
    <cellStyle name="標準" xfId="0" builtinId="0"/>
    <cellStyle name="標準 2" xfId="1" xr:uid="{EC8C2BB2-269E-40E3-96B2-18668FC01387}"/>
    <cellStyle name="標準 6" xfId="2" xr:uid="{49B6B8F7-CBCD-4D98-9899-FB36E7062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6B9C-AA5C-4607-BA76-7E305F014F45}">
  <sheetPr codeName="Sheet8">
    <tabColor rgb="FF00B0F0"/>
    <pageSetUpPr fitToPage="1"/>
  </sheetPr>
  <dimension ref="A1:K66"/>
  <sheetViews>
    <sheetView showGridLines="0" tabSelected="1" zoomScaleNormal="100" workbookViewId="0">
      <pane ySplit="7" topLeftCell="A11" activePane="bottomLeft" state="frozen"/>
      <selection activeCell="C24" sqref="C24"/>
      <selection pane="bottomLeft" activeCell="E49" sqref="E49"/>
    </sheetView>
  </sheetViews>
  <sheetFormatPr defaultColWidth="8" defaultRowHeight="13.5" x14ac:dyDescent="0.15"/>
  <cols>
    <col min="1" max="1" width="25.75" style="3" customWidth="1"/>
    <col min="2" max="7" width="10" style="2" customWidth="1"/>
    <col min="8" max="10" width="9.75" style="2" customWidth="1"/>
    <col min="11" max="11" width="6.125" style="2" customWidth="1"/>
    <col min="12" max="16384" width="8" style="2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" customHeight="1" x14ac:dyDescent="0.15"/>
    <row r="3" spans="1:11" ht="4.5" customHeight="1" thickBot="1" x14ac:dyDescent="0.2"/>
    <row r="4" spans="1:11" ht="14.25" customHeight="1" x14ac:dyDescent="0.15">
      <c r="A4" s="4" t="s">
        <v>1</v>
      </c>
      <c r="B4" s="5" t="s">
        <v>2</v>
      </c>
      <c r="C4" s="6"/>
      <c r="D4" s="7"/>
      <c r="E4" s="5" t="s">
        <v>3</v>
      </c>
      <c r="F4" s="6"/>
      <c r="G4" s="7"/>
      <c r="H4" s="8" t="s">
        <v>4</v>
      </c>
      <c r="I4" s="9"/>
      <c r="J4" s="9"/>
    </row>
    <row r="5" spans="1:11" ht="14.25" customHeight="1" x14ac:dyDescent="0.15">
      <c r="A5" s="10"/>
      <c r="B5" s="11"/>
      <c r="C5" s="12"/>
      <c r="D5" s="13"/>
      <c r="E5" s="11"/>
      <c r="F5" s="12"/>
      <c r="G5" s="13"/>
      <c r="H5" s="14"/>
      <c r="I5" s="15"/>
      <c r="J5" s="15"/>
    </row>
    <row r="6" spans="1:11" ht="14.25" customHeight="1" x14ac:dyDescent="0.15">
      <c r="A6" s="10"/>
      <c r="B6" s="16" t="s">
        <v>5</v>
      </c>
      <c r="C6" s="16" t="s">
        <v>6</v>
      </c>
      <c r="D6" s="16" t="s">
        <v>7</v>
      </c>
      <c r="E6" s="16" t="s">
        <v>5</v>
      </c>
      <c r="F6" s="16" t="s">
        <v>6</v>
      </c>
      <c r="G6" s="16" t="s">
        <v>7</v>
      </c>
      <c r="H6" s="16" t="s">
        <v>5</v>
      </c>
      <c r="I6" s="16" t="s">
        <v>6</v>
      </c>
      <c r="J6" s="17" t="s">
        <v>7</v>
      </c>
    </row>
    <row r="7" spans="1:11" ht="14.25" customHeight="1" x14ac:dyDescent="0.15">
      <c r="A7" s="18"/>
      <c r="B7" s="19"/>
      <c r="C7" s="19"/>
      <c r="D7" s="19"/>
      <c r="E7" s="19"/>
      <c r="F7" s="19"/>
      <c r="G7" s="19"/>
      <c r="H7" s="19"/>
      <c r="I7" s="19"/>
      <c r="J7" s="14"/>
    </row>
    <row r="8" spans="1:11" ht="6.95" customHeight="1" x14ac:dyDescent="0.15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1" ht="16.7" customHeight="1" x14ac:dyDescent="0.15">
      <c r="B9" s="23"/>
      <c r="C9" s="24"/>
      <c r="D9" s="24"/>
      <c r="E9" s="25" t="s">
        <v>8</v>
      </c>
      <c r="F9" s="25"/>
      <c r="G9" s="25"/>
      <c r="H9" s="24"/>
      <c r="I9" s="24"/>
      <c r="J9" s="24"/>
    </row>
    <row r="10" spans="1:11" ht="16.7" customHeight="1" x14ac:dyDescent="0.15">
      <c r="B10" s="23"/>
      <c r="C10" s="26"/>
      <c r="D10" s="26"/>
      <c r="E10" s="26"/>
      <c r="F10" s="26"/>
      <c r="G10" s="26"/>
      <c r="H10" s="27"/>
      <c r="I10" s="27"/>
      <c r="J10" s="27"/>
      <c r="K10" s="22"/>
    </row>
    <row r="11" spans="1:11" ht="16.7" customHeight="1" x14ac:dyDescent="0.15">
      <c r="A11" s="28" t="s">
        <v>9</v>
      </c>
      <c r="B11" s="29">
        <v>10000</v>
      </c>
      <c r="C11" s="30">
        <v>5281</v>
      </c>
      <c r="D11" s="30">
        <v>4719</v>
      </c>
      <c r="E11" s="31">
        <v>5153</v>
      </c>
      <c r="F11" s="30">
        <v>2713</v>
      </c>
      <c r="G11" s="30">
        <v>2440</v>
      </c>
      <c r="H11" s="32">
        <v>51.53</v>
      </c>
      <c r="I11" s="32">
        <v>51.37</v>
      </c>
      <c r="J11" s="32">
        <v>51.71</v>
      </c>
      <c r="K11" s="22"/>
    </row>
    <row r="12" spans="1:11" ht="16.7" customHeight="1" x14ac:dyDescent="0.15">
      <c r="A12" s="28" t="s">
        <v>10</v>
      </c>
      <c r="B12" s="29">
        <v>463096</v>
      </c>
      <c r="C12" s="30">
        <v>230131</v>
      </c>
      <c r="D12" s="30">
        <v>232965</v>
      </c>
      <c r="E12" s="31">
        <v>262883</v>
      </c>
      <c r="F12" s="30">
        <v>129808</v>
      </c>
      <c r="G12" s="30">
        <v>133075</v>
      </c>
      <c r="H12" s="32">
        <v>56.77</v>
      </c>
      <c r="I12" s="32">
        <v>56.41</v>
      </c>
      <c r="J12" s="32">
        <v>57.12</v>
      </c>
      <c r="K12" s="22"/>
    </row>
    <row r="13" spans="1:11" ht="16.7" customHeight="1" x14ac:dyDescent="0.15">
      <c r="A13" s="28" t="s">
        <v>11</v>
      </c>
      <c r="B13" s="29">
        <f>SUM(C13:D13)</f>
        <v>92657</v>
      </c>
      <c r="C13" s="30">
        <v>45553</v>
      </c>
      <c r="D13" s="30">
        <v>47104</v>
      </c>
      <c r="E13" s="31">
        <f>SUM(F13:G13)</f>
        <v>52203</v>
      </c>
      <c r="F13" s="30">
        <v>25975</v>
      </c>
      <c r="G13" s="30">
        <v>26228</v>
      </c>
      <c r="H13" s="32">
        <v>56.34</v>
      </c>
      <c r="I13" s="32">
        <v>57.02</v>
      </c>
      <c r="J13" s="32">
        <v>55.68</v>
      </c>
      <c r="K13" s="22"/>
    </row>
    <row r="14" spans="1:11" ht="16.7" customHeight="1" x14ac:dyDescent="0.15">
      <c r="A14" s="28" t="s">
        <v>12</v>
      </c>
      <c r="B14" s="29">
        <f>SUM(C14:D14)</f>
        <v>379672</v>
      </c>
      <c r="C14" s="30">
        <v>189024</v>
      </c>
      <c r="D14" s="30">
        <v>190648</v>
      </c>
      <c r="E14" s="31">
        <f>SUM(F14:G14)</f>
        <v>214450</v>
      </c>
      <c r="F14" s="31">
        <v>106490</v>
      </c>
      <c r="G14" s="30">
        <v>107960</v>
      </c>
      <c r="H14" s="32">
        <v>56.48</v>
      </c>
      <c r="I14" s="32">
        <v>56.34</v>
      </c>
      <c r="J14" s="32">
        <v>56.63</v>
      </c>
      <c r="K14" s="22"/>
    </row>
    <row r="15" spans="1:11" ht="16.7" customHeight="1" x14ac:dyDescent="0.15">
      <c r="B15" s="23"/>
      <c r="K15" s="22"/>
    </row>
    <row r="16" spans="1:11" ht="16.7" customHeight="1" x14ac:dyDescent="0.15">
      <c r="B16" s="23"/>
      <c r="C16" s="33"/>
      <c r="D16" s="33"/>
      <c r="E16" s="25" t="s">
        <v>13</v>
      </c>
      <c r="F16" s="25"/>
      <c r="G16" s="25"/>
      <c r="H16" s="33"/>
      <c r="I16" s="33"/>
      <c r="J16" s="33"/>
    </row>
    <row r="17" spans="1:11" ht="16.7" customHeight="1" x14ac:dyDescent="0.15">
      <c r="B17" s="34"/>
      <c r="C17" s="26"/>
      <c r="D17" s="26"/>
      <c r="E17" s="26"/>
      <c r="F17" s="26"/>
      <c r="H17" s="27"/>
      <c r="I17" s="26"/>
      <c r="J17" s="26"/>
      <c r="K17" s="22"/>
    </row>
    <row r="18" spans="1:11" ht="16.7" customHeight="1" x14ac:dyDescent="0.15">
      <c r="A18" s="28" t="s">
        <v>9</v>
      </c>
      <c r="B18" s="29">
        <v>10000</v>
      </c>
      <c r="C18" s="30">
        <v>5281</v>
      </c>
      <c r="D18" s="30">
        <v>4719</v>
      </c>
      <c r="E18" s="31">
        <v>5151</v>
      </c>
      <c r="F18" s="30">
        <v>2711</v>
      </c>
      <c r="G18" s="30">
        <v>2440</v>
      </c>
      <c r="H18" s="32">
        <v>51.51</v>
      </c>
      <c r="I18" s="32">
        <v>51.33</v>
      </c>
      <c r="J18" s="32">
        <v>51.71</v>
      </c>
      <c r="K18" s="22"/>
    </row>
    <row r="19" spans="1:11" ht="16.7" customHeight="1" x14ac:dyDescent="0.15">
      <c r="A19" s="28" t="s">
        <v>10</v>
      </c>
      <c r="B19" s="29">
        <v>463096</v>
      </c>
      <c r="C19" s="30">
        <v>230131</v>
      </c>
      <c r="D19" s="30">
        <v>232965</v>
      </c>
      <c r="E19" s="31">
        <v>262872</v>
      </c>
      <c r="F19" s="30">
        <v>129796</v>
      </c>
      <c r="G19" s="30">
        <v>133076</v>
      </c>
      <c r="H19" s="32">
        <v>56.76</v>
      </c>
      <c r="I19" s="32">
        <v>56.4</v>
      </c>
      <c r="J19" s="32">
        <v>57.12</v>
      </c>
      <c r="K19" s="22"/>
    </row>
    <row r="20" spans="1:11" ht="15.75" customHeight="1" x14ac:dyDescent="0.15">
      <c r="A20" s="28" t="s">
        <v>11</v>
      </c>
      <c r="B20" s="29">
        <f>SUM(C20:D20)</f>
        <v>92657</v>
      </c>
      <c r="C20" s="30">
        <v>45553</v>
      </c>
      <c r="D20" s="30">
        <v>47104</v>
      </c>
      <c r="E20" s="31">
        <f>SUM(F20:G20)</f>
        <v>52206</v>
      </c>
      <c r="F20" s="30">
        <v>25977</v>
      </c>
      <c r="G20" s="30">
        <v>26229</v>
      </c>
      <c r="H20" s="32">
        <v>56.34</v>
      </c>
      <c r="I20" s="32">
        <v>57.03</v>
      </c>
      <c r="J20" s="32">
        <v>55.68</v>
      </c>
    </row>
    <row r="21" spans="1:11" ht="15.75" customHeight="1" x14ac:dyDescent="0.15">
      <c r="A21" s="28" t="s">
        <v>12</v>
      </c>
      <c r="B21" s="29">
        <f>SUM(C21:D21)</f>
        <v>379672</v>
      </c>
      <c r="C21" s="30">
        <v>189024</v>
      </c>
      <c r="D21" s="30">
        <v>190648</v>
      </c>
      <c r="E21" s="31">
        <f>SUM(F21:G21)</f>
        <v>214439</v>
      </c>
      <c r="F21" s="30">
        <v>106485</v>
      </c>
      <c r="G21" s="30">
        <v>107954</v>
      </c>
      <c r="H21" s="32">
        <v>56.48</v>
      </c>
      <c r="I21" s="32">
        <v>56.33</v>
      </c>
      <c r="J21" s="32">
        <v>56.62</v>
      </c>
    </row>
    <row r="22" spans="1:11" ht="16.7" customHeight="1" x14ac:dyDescent="0.15">
      <c r="A22" s="28"/>
      <c r="B22" s="23"/>
      <c r="K22" s="22"/>
    </row>
    <row r="23" spans="1:11" ht="16.7" customHeight="1" x14ac:dyDescent="0.15">
      <c r="A23" s="35"/>
      <c r="B23" s="23"/>
      <c r="C23" s="33"/>
      <c r="D23" s="33"/>
      <c r="E23" s="25" t="s">
        <v>14</v>
      </c>
      <c r="F23" s="25"/>
      <c r="G23" s="25"/>
      <c r="H23" s="33"/>
      <c r="I23" s="33"/>
      <c r="J23" s="33"/>
    </row>
    <row r="24" spans="1:11" ht="16.7" customHeight="1" x14ac:dyDescent="0.15">
      <c r="A24" s="35"/>
      <c r="B24" s="23"/>
      <c r="K24" s="22"/>
    </row>
    <row r="25" spans="1:11" ht="16.7" customHeight="1" x14ac:dyDescent="0.15">
      <c r="A25" s="35" t="s">
        <v>15</v>
      </c>
      <c r="B25" s="29">
        <v>467875</v>
      </c>
      <c r="C25" s="30">
        <v>233590</v>
      </c>
      <c r="D25" s="30">
        <v>234285</v>
      </c>
      <c r="E25" s="36">
        <v>263055</v>
      </c>
      <c r="F25" s="30">
        <v>131498</v>
      </c>
      <c r="G25" s="30">
        <v>131557</v>
      </c>
      <c r="H25" s="32">
        <v>56.223350253807105</v>
      </c>
      <c r="I25" s="32">
        <v>56.294361916177913</v>
      </c>
      <c r="J25" s="32">
        <v>56.152549245576964</v>
      </c>
      <c r="K25" s="22"/>
    </row>
    <row r="26" spans="1:11" ht="16.7" customHeight="1" x14ac:dyDescent="0.15">
      <c r="A26" s="37" t="s">
        <v>16</v>
      </c>
      <c r="B26" s="29">
        <v>469297</v>
      </c>
      <c r="C26" s="30">
        <v>233697</v>
      </c>
      <c r="D26" s="30">
        <v>235600</v>
      </c>
      <c r="E26" s="36">
        <v>242514</v>
      </c>
      <c r="F26" s="30">
        <v>121255</v>
      </c>
      <c r="G26" s="30">
        <v>121259</v>
      </c>
      <c r="H26" s="32">
        <v>51.68</v>
      </c>
      <c r="I26" s="32">
        <v>51.89</v>
      </c>
      <c r="J26" s="32">
        <v>51.47</v>
      </c>
      <c r="K26" s="22"/>
    </row>
    <row r="27" spans="1:11" ht="16.7" customHeight="1" x14ac:dyDescent="0.15">
      <c r="A27" s="28" t="s">
        <v>17</v>
      </c>
      <c r="B27" s="29">
        <v>472358</v>
      </c>
      <c r="C27" s="30">
        <v>234937</v>
      </c>
      <c r="D27" s="30">
        <v>237421</v>
      </c>
      <c r="E27" s="36">
        <v>260820</v>
      </c>
      <c r="F27" s="30">
        <v>128830</v>
      </c>
      <c r="G27" s="30">
        <v>131990</v>
      </c>
      <c r="H27" s="32">
        <v>55.22</v>
      </c>
      <c r="I27" s="32">
        <v>54.84</v>
      </c>
      <c r="J27" s="32">
        <v>55.59</v>
      </c>
      <c r="K27" s="22"/>
    </row>
    <row r="28" spans="1:11" ht="16.7" customHeight="1" x14ac:dyDescent="0.15">
      <c r="A28" s="28" t="s">
        <v>18</v>
      </c>
      <c r="B28" s="29">
        <f>SUM(C28:D28)</f>
        <v>471173</v>
      </c>
      <c r="C28" s="30">
        <v>233835</v>
      </c>
      <c r="D28" s="30">
        <v>237338</v>
      </c>
      <c r="E28" s="36">
        <f>SUM(F28:G28)</f>
        <v>280277</v>
      </c>
      <c r="F28" s="30">
        <v>140223</v>
      </c>
      <c r="G28" s="30">
        <v>140054</v>
      </c>
      <c r="H28" s="32">
        <v>59.484945020194282</v>
      </c>
      <c r="I28" s="32">
        <v>59.966643145807943</v>
      </c>
      <c r="J28" s="32">
        <v>59.010356537933241</v>
      </c>
      <c r="K28" s="22"/>
    </row>
    <row r="29" spans="1:11" ht="16.7" customHeight="1" x14ac:dyDescent="0.15">
      <c r="A29" s="35"/>
      <c r="B29" s="23"/>
      <c r="K29" s="22"/>
    </row>
    <row r="30" spans="1:11" ht="16.7" customHeight="1" x14ac:dyDescent="0.15">
      <c r="A30" s="35"/>
      <c r="B30" s="23"/>
      <c r="C30" s="33"/>
      <c r="D30" s="33"/>
      <c r="E30" s="25" t="s">
        <v>19</v>
      </c>
      <c r="F30" s="25"/>
      <c r="G30" s="25"/>
      <c r="H30" s="33"/>
      <c r="I30" s="33"/>
      <c r="J30" s="33"/>
    </row>
    <row r="31" spans="1:11" ht="16.7" customHeight="1" x14ac:dyDescent="0.15">
      <c r="A31" s="35"/>
      <c r="B31" s="23"/>
      <c r="K31" s="22"/>
    </row>
    <row r="32" spans="1:11" ht="16.7" customHeight="1" x14ac:dyDescent="0.15">
      <c r="A32" s="35" t="s">
        <v>15</v>
      </c>
      <c r="B32" s="29">
        <v>467875</v>
      </c>
      <c r="C32" s="31">
        <v>233590</v>
      </c>
      <c r="D32" s="31">
        <v>234285</v>
      </c>
      <c r="E32" s="36">
        <v>263019</v>
      </c>
      <c r="F32" s="31">
        <v>131479</v>
      </c>
      <c r="G32" s="31">
        <v>131540</v>
      </c>
      <c r="H32" s="32">
        <v>56.21565589099653</v>
      </c>
      <c r="I32" s="32">
        <v>56.28622800633589</v>
      </c>
      <c r="J32" s="32">
        <v>56.14529312589368</v>
      </c>
      <c r="K32" s="22"/>
    </row>
    <row r="33" spans="1:11" ht="16.7" customHeight="1" x14ac:dyDescent="0.15">
      <c r="A33" s="37" t="s">
        <v>16</v>
      </c>
      <c r="B33" s="29">
        <v>469297</v>
      </c>
      <c r="C33" s="31">
        <v>233697</v>
      </c>
      <c r="D33" s="31">
        <v>235600</v>
      </c>
      <c r="E33" s="31">
        <v>242446</v>
      </c>
      <c r="F33" s="31">
        <v>121217</v>
      </c>
      <c r="G33" s="36">
        <v>121229</v>
      </c>
      <c r="H33" s="32">
        <v>51.66</v>
      </c>
      <c r="I33" s="32">
        <v>51.87</v>
      </c>
      <c r="J33" s="32">
        <v>51.46</v>
      </c>
      <c r="K33" s="22"/>
    </row>
    <row r="34" spans="1:11" ht="16.7" customHeight="1" x14ac:dyDescent="0.15">
      <c r="A34" s="28" t="s">
        <v>17</v>
      </c>
      <c r="B34" s="29">
        <v>472358</v>
      </c>
      <c r="C34" s="31">
        <v>234937</v>
      </c>
      <c r="D34" s="31">
        <v>237421</v>
      </c>
      <c r="E34" s="31">
        <v>260795</v>
      </c>
      <c r="F34" s="31">
        <v>128824</v>
      </c>
      <c r="G34" s="36">
        <v>131971</v>
      </c>
      <c r="H34" s="32">
        <v>55.21</v>
      </c>
      <c r="I34" s="32">
        <v>54.83</v>
      </c>
      <c r="J34" s="32">
        <v>55.59</v>
      </c>
      <c r="K34" s="22"/>
    </row>
    <row r="35" spans="1:11" ht="16.7" customHeight="1" x14ac:dyDescent="0.15">
      <c r="A35" s="28" t="s">
        <v>18</v>
      </c>
      <c r="B35" s="29">
        <f>SUM(C35:D35)</f>
        <v>471173</v>
      </c>
      <c r="C35" s="31">
        <v>233835</v>
      </c>
      <c r="D35" s="31">
        <v>237338</v>
      </c>
      <c r="E35" s="31">
        <f>SUM(F35:G35)</f>
        <v>280238</v>
      </c>
      <c r="F35" s="31">
        <v>140205</v>
      </c>
      <c r="G35" s="36">
        <v>140033</v>
      </c>
      <c r="H35" s="32">
        <v>59.480226903765981</v>
      </c>
      <c r="I35" s="32">
        <v>59.958945410225162</v>
      </c>
      <c r="J35" s="32">
        <v>59.001508397306793</v>
      </c>
      <c r="K35" s="22"/>
    </row>
    <row r="36" spans="1:11" ht="16.7" customHeight="1" x14ac:dyDescent="0.15">
      <c r="A36" s="35"/>
      <c r="B36" s="23"/>
      <c r="C36" s="31"/>
      <c r="K36" s="22"/>
    </row>
    <row r="37" spans="1:11" ht="16.7" customHeight="1" x14ac:dyDescent="0.2">
      <c r="A37" s="28"/>
      <c r="B37" s="23"/>
      <c r="C37" s="38"/>
      <c r="D37" s="38"/>
      <c r="E37" s="39" t="s">
        <v>20</v>
      </c>
      <c r="F37" s="39"/>
      <c r="G37" s="39"/>
      <c r="H37" s="38"/>
      <c r="I37" s="38"/>
      <c r="J37" s="38"/>
    </row>
    <row r="38" spans="1:11" ht="16.7" customHeight="1" x14ac:dyDescent="0.15">
      <c r="A38" s="28"/>
      <c r="B38" s="40"/>
      <c r="C38" s="41"/>
      <c r="D38" s="41"/>
      <c r="E38" s="41"/>
      <c r="F38" s="41"/>
      <c r="G38" s="41"/>
      <c r="H38" s="41"/>
      <c r="I38" s="41"/>
      <c r="J38" s="41"/>
      <c r="K38" s="22"/>
    </row>
    <row r="39" spans="1:11" ht="16.7" customHeight="1" x14ac:dyDescent="0.15">
      <c r="A39" s="28" t="s">
        <v>21</v>
      </c>
      <c r="B39" s="42">
        <v>452979</v>
      </c>
      <c r="C39" s="43">
        <v>226109</v>
      </c>
      <c r="D39" s="43">
        <v>226870</v>
      </c>
      <c r="E39" s="44">
        <v>186422</v>
      </c>
      <c r="F39" s="43">
        <v>94658</v>
      </c>
      <c r="G39" s="43">
        <v>91764</v>
      </c>
      <c r="H39" s="45">
        <v>41.15466721415342</v>
      </c>
      <c r="I39" s="45">
        <v>41.863879810180045</v>
      </c>
      <c r="J39" s="45">
        <v>40.447833561070219</v>
      </c>
      <c r="K39" s="22"/>
    </row>
    <row r="40" spans="1:11" ht="16.7" customHeight="1" x14ac:dyDescent="0.15">
      <c r="A40" s="28" t="s">
        <v>22</v>
      </c>
      <c r="B40" s="42">
        <v>465980</v>
      </c>
      <c r="C40" s="43">
        <v>232482</v>
      </c>
      <c r="D40" s="43">
        <v>233498</v>
      </c>
      <c r="E40" s="44">
        <v>270880</v>
      </c>
      <c r="F40" s="43">
        <v>131788</v>
      </c>
      <c r="G40" s="43">
        <v>139092</v>
      </c>
      <c r="H40" s="45">
        <v>58.131250268251854</v>
      </c>
      <c r="I40" s="45">
        <v>56.687399454581431</v>
      </c>
      <c r="J40" s="45">
        <v>59.568818576604507</v>
      </c>
      <c r="K40" s="22"/>
    </row>
    <row r="41" spans="1:11" ht="16.7" customHeight="1" x14ac:dyDescent="0.15">
      <c r="A41" s="28" t="s">
        <v>23</v>
      </c>
      <c r="B41" s="42">
        <v>465525</v>
      </c>
      <c r="C41" s="43">
        <v>231296</v>
      </c>
      <c r="D41" s="43">
        <v>234229</v>
      </c>
      <c r="E41" s="44">
        <v>236848</v>
      </c>
      <c r="F41" s="43">
        <v>115093</v>
      </c>
      <c r="G41" s="43">
        <v>121755</v>
      </c>
      <c r="H41" s="45">
        <v>50.877611299070949</v>
      </c>
      <c r="I41" s="45">
        <v>49.76004773104593</v>
      </c>
      <c r="J41" s="45">
        <v>51.981180810232722</v>
      </c>
      <c r="K41" s="22"/>
    </row>
    <row r="42" spans="1:11" ht="16.7" customHeight="1" x14ac:dyDescent="0.15">
      <c r="A42" s="28" t="s">
        <v>24</v>
      </c>
      <c r="B42" s="42">
        <v>468445</v>
      </c>
      <c r="C42" s="43">
        <v>232491</v>
      </c>
      <c r="D42" s="43">
        <v>235954</v>
      </c>
      <c r="E42" s="44">
        <v>271791</v>
      </c>
      <c r="F42" s="43">
        <v>133658</v>
      </c>
      <c r="G42" s="43">
        <v>138133</v>
      </c>
      <c r="H42" s="45">
        <v>58.02</v>
      </c>
      <c r="I42" s="45">
        <v>57.49</v>
      </c>
      <c r="J42" s="45">
        <v>58.54</v>
      </c>
      <c r="K42" s="22"/>
    </row>
    <row r="43" spans="1:11" ht="16.7" customHeight="1" x14ac:dyDescent="0.15">
      <c r="A43" s="28"/>
      <c r="B43" s="40"/>
      <c r="C43" s="41"/>
      <c r="D43" s="41"/>
      <c r="E43" s="41"/>
      <c r="F43" s="41"/>
      <c r="G43" s="41"/>
      <c r="H43" s="41"/>
      <c r="I43" s="41"/>
      <c r="J43" s="41"/>
      <c r="K43" s="22"/>
    </row>
    <row r="44" spans="1:11" ht="16.7" customHeight="1" x14ac:dyDescent="0.2">
      <c r="A44" s="35"/>
      <c r="B44" s="23"/>
      <c r="C44" s="33"/>
      <c r="D44" s="33"/>
      <c r="E44" s="46" t="s">
        <v>25</v>
      </c>
      <c r="F44" s="46"/>
      <c r="G44" s="46"/>
      <c r="H44" s="33"/>
      <c r="I44" s="33"/>
      <c r="J44" s="33"/>
    </row>
    <row r="45" spans="1:11" ht="16.7" customHeight="1" x14ac:dyDescent="0.15">
      <c r="A45" s="35"/>
      <c r="B45" s="23"/>
      <c r="K45" s="22"/>
    </row>
    <row r="46" spans="1:11" ht="16.7" customHeight="1" x14ac:dyDescent="0.15">
      <c r="A46" s="35" t="s">
        <v>26</v>
      </c>
      <c r="B46" s="29">
        <v>450103</v>
      </c>
      <c r="C46" s="30">
        <v>224723</v>
      </c>
      <c r="D46" s="30">
        <v>225380</v>
      </c>
      <c r="E46" s="36">
        <v>212384</v>
      </c>
      <c r="F46" s="30">
        <v>105083</v>
      </c>
      <c r="G46" s="30">
        <v>107301</v>
      </c>
      <c r="H46" s="32">
        <v>47.185644174777778</v>
      </c>
      <c r="I46" s="32">
        <v>46.761123694503901</v>
      </c>
      <c r="J46" s="32">
        <v>47.608927145265774</v>
      </c>
      <c r="K46" s="22"/>
    </row>
    <row r="47" spans="1:11" ht="16.7" customHeight="1" x14ac:dyDescent="0.15">
      <c r="A47" s="35" t="s">
        <v>27</v>
      </c>
      <c r="B47" s="29">
        <v>463897</v>
      </c>
      <c r="C47" s="30">
        <v>231142</v>
      </c>
      <c r="D47" s="30">
        <v>232755</v>
      </c>
      <c r="E47" s="36">
        <v>243506</v>
      </c>
      <c r="F47" s="30">
        <v>120451</v>
      </c>
      <c r="G47" s="30">
        <v>123055</v>
      </c>
      <c r="H47" s="32">
        <v>52.491393563657454</v>
      </c>
      <c r="I47" s="32">
        <v>52.11125628401588</v>
      </c>
      <c r="J47" s="32">
        <v>52.868896479130413</v>
      </c>
      <c r="K47" s="22"/>
    </row>
    <row r="48" spans="1:11" ht="16.7" customHeight="1" x14ac:dyDescent="0.15">
      <c r="A48" s="37" t="s">
        <v>28</v>
      </c>
      <c r="B48" s="29">
        <v>467264</v>
      </c>
      <c r="C48" s="30">
        <v>232214</v>
      </c>
      <c r="D48" s="30">
        <v>235050</v>
      </c>
      <c r="E48" s="36">
        <v>200629</v>
      </c>
      <c r="F48" s="30">
        <v>98654</v>
      </c>
      <c r="G48" s="30">
        <v>101975</v>
      </c>
      <c r="H48" s="32">
        <v>42.94</v>
      </c>
      <c r="I48" s="32">
        <v>42.48</v>
      </c>
      <c r="J48" s="32">
        <v>43.38</v>
      </c>
      <c r="K48" s="22"/>
    </row>
    <row r="49" spans="1:11" s="48" customFormat="1" ht="16.7" customHeight="1" x14ac:dyDescent="0.15">
      <c r="A49" s="37" t="s">
        <v>29</v>
      </c>
      <c r="B49" s="29">
        <f>SUM(C49:D49)</f>
        <v>463861</v>
      </c>
      <c r="C49" s="30">
        <v>229971</v>
      </c>
      <c r="D49" s="30">
        <v>233890</v>
      </c>
      <c r="E49" s="36">
        <f>SUM(F49:G49)</f>
        <v>227449</v>
      </c>
      <c r="F49" s="30">
        <v>112117</v>
      </c>
      <c r="G49" s="30">
        <v>115332</v>
      </c>
      <c r="H49" s="32">
        <v>49.03</v>
      </c>
      <c r="I49" s="32">
        <v>48.75</v>
      </c>
      <c r="J49" s="32">
        <v>49.31</v>
      </c>
      <c r="K49" s="47"/>
    </row>
    <row r="50" spans="1:11" ht="16.7" customHeight="1" x14ac:dyDescent="0.15">
      <c r="A50" s="35"/>
      <c r="B50" s="49"/>
      <c r="C50" s="30"/>
      <c r="D50" s="30"/>
      <c r="E50" s="30"/>
      <c r="F50" s="30"/>
      <c r="G50" s="30"/>
      <c r="K50" s="22"/>
    </row>
    <row r="51" spans="1:11" ht="16.7" customHeight="1" x14ac:dyDescent="0.2">
      <c r="A51" s="35"/>
      <c r="B51" s="49"/>
      <c r="C51" s="50"/>
      <c r="D51" s="50"/>
      <c r="E51" s="51" t="s">
        <v>30</v>
      </c>
      <c r="F51" s="51"/>
      <c r="G51" s="51"/>
      <c r="H51" s="33"/>
      <c r="I51" s="33"/>
      <c r="J51" s="33"/>
    </row>
    <row r="52" spans="1:11" ht="16.7" customHeight="1" x14ac:dyDescent="0.15">
      <c r="A52" s="35"/>
      <c r="B52" s="49"/>
      <c r="C52" s="30"/>
      <c r="D52" s="30"/>
      <c r="E52" s="30"/>
      <c r="F52" s="30"/>
      <c r="G52" s="30"/>
      <c r="K52" s="22"/>
    </row>
    <row r="53" spans="1:11" ht="16.7" customHeight="1" x14ac:dyDescent="0.15">
      <c r="A53" s="35" t="s">
        <v>31</v>
      </c>
      <c r="B53" s="29">
        <v>450659</v>
      </c>
      <c r="C53" s="31">
        <v>225660</v>
      </c>
      <c r="D53" s="31">
        <v>224999</v>
      </c>
      <c r="E53" s="36">
        <v>157484</v>
      </c>
      <c r="F53" s="31">
        <v>78535</v>
      </c>
      <c r="G53" s="31">
        <v>78949</v>
      </c>
      <c r="H53" s="32">
        <v>34.945269039340168</v>
      </c>
      <c r="I53" s="32">
        <v>34.802357529025969</v>
      </c>
      <c r="J53" s="32">
        <v>35.088600393779529</v>
      </c>
      <c r="K53" s="22"/>
    </row>
    <row r="54" spans="1:11" ht="16.7" customHeight="1" x14ac:dyDescent="0.15">
      <c r="A54" s="35" t="s">
        <v>32</v>
      </c>
      <c r="B54" s="29">
        <v>451641</v>
      </c>
      <c r="C54" s="31">
        <v>225168</v>
      </c>
      <c r="D54" s="31">
        <v>226473</v>
      </c>
      <c r="E54" s="36">
        <v>147249</v>
      </c>
      <c r="F54" s="31">
        <v>73473</v>
      </c>
      <c r="G54" s="31">
        <v>73776</v>
      </c>
      <c r="H54" s="32">
        <v>32.603107335250783</v>
      </c>
      <c r="I54" s="32">
        <v>32.630302707311877</v>
      </c>
      <c r="J54" s="32">
        <v>32.576068670437536</v>
      </c>
      <c r="K54" s="22"/>
    </row>
    <row r="55" spans="1:11" ht="16.7" customHeight="1" x14ac:dyDescent="0.15">
      <c r="A55" s="37" t="s">
        <v>33</v>
      </c>
      <c r="B55" s="29">
        <v>466207</v>
      </c>
      <c r="C55" s="31">
        <v>231873</v>
      </c>
      <c r="D55" s="31">
        <v>234334</v>
      </c>
      <c r="E55" s="36">
        <v>146680</v>
      </c>
      <c r="F55" s="31">
        <v>73105</v>
      </c>
      <c r="G55" s="31">
        <v>73575</v>
      </c>
      <c r="H55" s="32">
        <v>31.46</v>
      </c>
      <c r="I55" s="32">
        <v>31.53</v>
      </c>
      <c r="J55" s="32">
        <v>31.4</v>
      </c>
      <c r="K55" s="22"/>
    </row>
    <row r="56" spans="1:11" ht="16.7" customHeight="1" x14ac:dyDescent="0.15">
      <c r="A56" s="35" t="s">
        <v>34</v>
      </c>
      <c r="B56" s="29">
        <v>468256</v>
      </c>
      <c r="C56" s="31">
        <v>232745</v>
      </c>
      <c r="D56" s="31">
        <v>235511</v>
      </c>
      <c r="E56" s="36">
        <v>181010</v>
      </c>
      <c r="F56" s="31">
        <v>88503</v>
      </c>
      <c r="G56" s="31">
        <v>92507</v>
      </c>
      <c r="H56" s="32">
        <v>38.659999999999997</v>
      </c>
      <c r="I56" s="32">
        <v>38.03</v>
      </c>
      <c r="J56" s="32">
        <v>39.28</v>
      </c>
      <c r="K56" s="52"/>
    </row>
    <row r="57" spans="1:11" ht="16.7" customHeight="1" x14ac:dyDescent="0.15">
      <c r="A57" s="35"/>
      <c r="B57" s="49"/>
      <c r="C57" s="30"/>
      <c r="D57" s="30"/>
      <c r="E57" s="30"/>
      <c r="F57" s="30"/>
      <c r="G57" s="30"/>
      <c r="K57" s="22"/>
    </row>
    <row r="58" spans="1:11" ht="16.7" customHeight="1" x14ac:dyDescent="0.2">
      <c r="A58" s="28"/>
      <c r="B58" s="49"/>
      <c r="C58" s="53"/>
      <c r="D58" s="53"/>
      <c r="E58" s="54" t="s">
        <v>35</v>
      </c>
      <c r="F58" s="54"/>
      <c r="G58" s="54"/>
      <c r="H58" s="38"/>
      <c r="I58" s="38"/>
      <c r="J58" s="38"/>
    </row>
    <row r="59" spans="1:11" ht="16.7" customHeight="1" x14ac:dyDescent="0.15">
      <c r="A59" s="28"/>
      <c r="B59" s="55"/>
      <c r="C59" s="56"/>
      <c r="D59" s="56"/>
      <c r="E59" s="56"/>
      <c r="F59" s="56"/>
      <c r="G59" s="56"/>
      <c r="H59" s="41"/>
      <c r="I59" s="41"/>
      <c r="J59" s="41"/>
      <c r="K59" s="22"/>
    </row>
    <row r="60" spans="1:11" ht="16.7" customHeight="1" x14ac:dyDescent="0.15">
      <c r="A60" s="28" t="s">
        <v>36</v>
      </c>
      <c r="B60" s="42">
        <v>446084</v>
      </c>
      <c r="C60" s="43">
        <v>223122</v>
      </c>
      <c r="D60" s="43">
        <v>222962</v>
      </c>
      <c r="E60" s="44">
        <v>199542</v>
      </c>
      <c r="F60" s="43">
        <v>97514</v>
      </c>
      <c r="G60" s="43">
        <v>102028</v>
      </c>
      <c r="H60" s="45">
        <v>44.731933895858177</v>
      </c>
      <c r="I60" s="45">
        <v>43.704341122793814</v>
      </c>
      <c r="J60" s="45">
        <v>45.760264080874769</v>
      </c>
      <c r="K60" s="22"/>
    </row>
    <row r="61" spans="1:11" ht="16.7" customHeight="1" x14ac:dyDescent="0.15">
      <c r="A61" s="28" t="s">
        <v>37</v>
      </c>
      <c r="B61" s="42">
        <v>447344</v>
      </c>
      <c r="C61" s="43">
        <v>222815</v>
      </c>
      <c r="D61" s="43">
        <v>224529</v>
      </c>
      <c r="E61" s="44">
        <v>201554</v>
      </c>
      <c r="F61" s="43">
        <v>98537</v>
      </c>
      <c r="G61" s="43">
        <v>103017</v>
      </c>
      <c r="H61" s="45">
        <v>45.055706570335133</v>
      </c>
      <c r="I61" s="45">
        <v>44.223683324731276</v>
      </c>
      <c r="J61" s="45">
        <v>45.881378352016888</v>
      </c>
      <c r="K61" s="22"/>
    </row>
    <row r="62" spans="1:11" ht="16.7" customHeight="1" x14ac:dyDescent="0.15">
      <c r="A62" s="28" t="s">
        <v>38</v>
      </c>
      <c r="B62" s="42">
        <v>461054</v>
      </c>
      <c r="C62" s="43">
        <v>229354</v>
      </c>
      <c r="D62" s="43">
        <v>231700</v>
      </c>
      <c r="E62" s="44">
        <v>206977</v>
      </c>
      <c r="F62" s="43">
        <v>100668</v>
      </c>
      <c r="G62" s="43">
        <v>106309</v>
      </c>
      <c r="H62" s="45">
        <v>44.89</v>
      </c>
      <c r="I62" s="45">
        <v>43.89</v>
      </c>
      <c r="J62" s="45">
        <v>45.88</v>
      </c>
      <c r="K62" s="22"/>
    </row>
    <row r="63" spans="1:11" ht="15.75" customHeight="1" x14ac:dyDescent="0.15">
      <c r="A63" s="37" t="s">
        <v>39</v>
      </c>
      <c r="B63" s="42">
        <v>465087</v>
      </c>
      <c r="C63" s="43">
        <v>230999</v>
      </c>
      <c r="D63" s="43">
        <v>234088</v>
      </c>
      <c r="E63" s="44">
        <v>203896</v>
      </c>
      <c r="F63" s="43">
        <v>99031</v>
      </c>
      <c r="G63" s="43">
        <v>104865</v>
      </c>
      <c r="H63" s="45">
        <v>43.84</v>
      </c>
      <c r="I63" s="45">
        <v>42.87</v>
      </c>
      <c r="J63" s="45">
        <v>44.8</v>
      </c>
      <c r="K63" s="22"/>
    </row>
    <row r="64" spans="1:11" ht="6.95" customHeight="1" thickBot="1" x14ac:dyDescent="0.2">
      <c r="A64" s="57"/>
      <c r="B64" s="58"/>
      <c r="C64" s="59"/>
      <c r="D64" s="59"/>
      <c r="E64" s="59"/>
      <c r="F64" s="59"/>
      <c r="G64" s="59"/>
      <c r="H64" s="59"/>
      <c r="I64" s="59"/>
      <c r="J64" s="59"/>
    </row>
    <row r="65" spans="1:10" ht="18" customHeight="1" x14ac:dyDescent="0.15">
      <c r="A65" s="60" t="s">
        <v>40</v>
      </c>
      <c r="B65" s="60"/>
      <c r="C65" s="60"/>
      <c r="D65" s="60"/>
      <c r="E65" s="60"/>
      <c r="F65" s="60"/>
      <c r="G65" s="60"/>
      <c r="H65" s="60"/>
      <c r="I65" s="60"/>
      <c r="J65" s="60"/>
    </row>
    <row r="66" spans="1:10" x14ac:dyDescent="0.15">
      <c r="A66" s="35" t="s">
        <v>41</v>
      </c>
    </row>
  </sheetData>
  <mergeCells count="23">
    <mergeCell ref="A65:J65"/>
    <mergeCell ref="E23:G23"/>
    <mergeCell ref="E30:G30"/>
    <mergeCell ref="E37:G37"/>
    <mergeCell ref="E44:G44"/>
    <mergeCell ref="E51:G51"/>
    <mergeCell ref="E58:G58"/>
    <mergeCell ref="G6:G7"/>
    <mergeCell ref="H6:H7"/>
    <mergeCell ref="I6:I7"/>
    <mergeCell ref="J6:J7"/>
    <mergeCell ref="E9:G9"/>
    <mergeCell ref="E16:G16"/>
    <mergeCell ref="A1:J1"/>
    <mergeCell ref="A4:A7"/>
    <mergeCell ref="B4:D5"/>
    <mergeCell ref="E4:G5"/>
    <mergeCell ref="H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4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2026-03-18T01:09:16Z</dcterms:created>
  <dcterms:modified xsi:type="dcterms:W3CDTF">2026-03-18T01:09:17Z</dcterms:modified>
</cp:coreProperties>
</file>