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9" sheetId="32" r:id="rId1"/>
  </sheets>
  <calcPr calcId="145621"/>
</workbook>
</file>

<file path=xl/calcChain.xml><?xml version="1.0" encoding="utf-8"?>
<calcChain xmlns="http://schemas.openxmlformats.org/spreadsheetml/2006/main">
  <c r="G15" i="32" l="1"/>
  <c r="D15" i="32"/>
  <c r="J15" i="32" s="1"/>
  <c r="G13" i="32"/>
  <c r="D13" i="32"/>
  <c r="J13" i="32" s="1"/>
  <c r="J11" i="32"/>
  <c r="J9" i="32"/>
</calcChain>
</file>

<file path=xl/sharedStrings.xml><?xml version="1.0" encoding="utf-8"?>
<sst xmlns="http://schemas.openxmlformats.org/spreadsheetml/2006/main" count="24" uniqueCount="21">
  <si>
    <t xml:space="preserve">  資料：「国勢調査報告」</t>
    <phoneticPr fontId="4"/>
  </si>
  <si>
    <t>　27</t>
    <phoneticPr fontId="4"/>
  </si>
  <si>
    <t xml:space="preserve">   29   昼間交流人口</t>
    <phoneticPr fontId="4"/>
  </si>
  <si>
    <t xml:space="preserve">各年10月1日現在  </t>
    <phoneticPr fontId="4"/>
  </si>
  <si>
    <t>年　　次</t>
    <phoneticPr fontId="4"/>
  </si>
  <si>
    <r>
      <t>夜間人口
(</t>
    </r>
    <r>
      <rPr>
        <sz val="10"/>
        <color indexed="8"/>
        <rFont val="ＭＳ 明朝"/>
        <family val="1"/>
        <charset val="128"/>
      </rPr>
      <t>常住人口)</t>
    </r>
    <rPh sb="0" eb="2">
      <t>ヤカン</t>
    </rPh>
    <rPh sb="2" eb="4">
      <t>ジンコウ</t>
    </rPh>
    <rPh sb="6" eb="8">
      <t>ジョウジュウ</t>
    </rPh>
    <rPh sb="8" eb="10">
      <t>ジンコウ</t>
    </rPh>
    <phoneticPr fontId="4"/>
  </si>
  <si>
    <t>昼間人口</t>
    <phoneticPr fontId="4"/>
  </si>
  <si>
    <t>昼  間  流  入  人  口</t>
    <phoneticPr fontId="4"/>
  </si>
  <si>
    <t>昼　間　流　出　人　口</t>
    <phoneticPr fontId="4"/>
  </si>
  <si>
    <r>
      <t xml:space="preserve">流入超過
人     口
</t>
    </r>
    <r>
      <rPr>
        <sz val="9"/>
        <color indexed="8"/>
        <rFont val="ＭＳ 明朝"/>
        <family val="1"/>
        <charset val="128"/>
      </rPr>
      <t>(△ 流出超過)</t>
    </r>
    <rPh sb="5" eb="12">
      <t>ジンコウ</t>
    </rPh>
    <rPh sb="16" eb="18">
      <t>リュウシュツ</t>
    </rPh>
    <rPh sb="18" eb="20">
      <t>チョウカ</t>
    </rPh>
    <phoneticPr fontId="4"/>
  </si>
  <si>
    <t>総　　数</t>
    <phoneticPr fontId="4"/>
  </si>
  <si>
    <t>就 業 者</t>
    <phoneticPr fontId="4"/>
  </si>
  <si>
    <t>通 学 者</t>
    <phoneticPr fontId="4"/>
  </si>
  <si>
    <t>平成12年</t>
    <phoneticPr fontId="4"/>
  </si>
  <si>
    <t>　17</t>
    <phoneticPr fontId="4"/>
  </si>
  <si>
    <t>　22</t>
    <phoneticPr fontId="4"/>
  </si>
  <si>
    <t xml:space="preserve">      （注）(1)平成17年までの夜間人口（常住地による人口）からは年齢不詳を除く。</t>
    <rPh sb="7" eb="8">
      <t>チュウ</t>
    </rPh>
    <rPh sb="12" eb="14">
      <t>ヘイセイ</t>
    </rPh>
    <rPh sb="16" eb="17">
      <t>ネン</t>
    </rPh>
    <rPh sb="20" eb="22">
      <t>ヤカン</t>
    </rPh>
    <rPh sb="22" eb="24">
      <t>ジンコウ</t>
    </rPh>
    <rPh sb="25" eb="27">
      <t>ジョウジュウ</t>
    </rPh>
    <rPh sb="27" eb="28">
      <t>チ</t>
    </rPh>
    <rPh sb="31" eb="33">
      <t>ジンコウ</t>
    </rPh>
    <phoneticPr fontId="4"/>
  </si>
  <si>
    <t xml:space="preserve">      　　　(2)通学者は、15歳未満を含む。</t>
    <phoneticPr fontId="4"/>
  </si>
  <si>
    <t xml:space="preserve">      　　　(3)昼間流出人口は、従業地・通学地「不詳」を除く。</t>
    <rPh sb="12" eb="14">
      <t>チュウカン</t>
    </rPh>
    <rPh sb="14" eb="16">
      <t>リュウシュツ</t>
    </rPh>
    <rPh sb="16" eb="18">
      <t>ジンコウ</t>
    </rPh>
    <rPh sb="20" eb="22">
      <t>ジュウギョウ</t>
    </rPh>
    <rPh sb="22" eb="23">
      <t>チ</t>
    </rPh>
    <rPh sb="24" eb="26">
      <t>ツウガク</t>
    </rPh>
    <rPh sb="26" eb="27">
      <t>チ</t>
    </rPh>
    <rPh sb="28" eb="30">
      <t>フショウ</t>
    </rPh>
    <rPh sb="32" eb="33">
      <t>ノゾ</t>
    </rPh>
    <phoneticPr fontId="4"/>
  </si>
  <si>
    <t xml:space="preserve">      　　　(4)平成22年の昼間流出人口の就業者は、15歳未満を含む。</t>
    <rPh sb="12" eb="14">
      <t>ヘイセイ</t>
    </rPh>
    <rPh sb="16" eb="17">
      <t>ネン</t>
    </rPh>
    <rPh sb="18" eb="20">
      <t>チュウカン</t>
    </rPh>
    <rPh sb="20" eb="22">
      <t>リュウシュツ</t>
    </rPh>
    <rPh sb="22" eb="24">
      <t>ジンコウ</t>
    </rPh>
    <rPh sb="25" eb="28">
      <t>シュウギョウシャ</t>
    </rPh>
    <rPh sb="32" eb="35">
      <t>サイミマン</t>
    </rPh>
    <rPh sb="36" eb="37">
      <t>フク</t>
    </rPh>
    <phoneticPr fontId="4"/>
  </si>
  <si>
    <t>昼間人口
指　数</t>
    <rPh sb="5" eb="6">
      <t>ユビ</t>
    </rPh>
    <rPh sb="7" eb="8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</si>
</sst>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\ ##0;&quot;△&quot;#\ ##0;\-"/>
    <numFmt numFmtId="177" formatCode="0.0"/>
    <numFmt numFmtId="178" formatCode="#\ ##0"/>
    <numFmt numFmtId="179" formatCode="#,##0;&quot;△ &quot;#,##0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</cellStyleXfs>
  <cellXfs count="49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0" fontId="5" fillId="0" borderId="0" xfId="1" applyNumberFormat="1" applyFont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0" fontId="6" fillId="0" borderId="0" xfId="1" quotePrefix="1" applyNumberFormat="1" applyFont="1" applyFill="1" applyBorder="1" applyAlignment="1" applyProtection="1"/>
    <xf numFmtId="177" fontId="5" fillId="0" borderId="0" xfId="1" applyNumberFormat="1" applyFont="1"/>
    <xf numFmtId="177" fontId="6" fillId="0" borderId="0" xfId="1" applyNumberFormat="1" applyFont="1" applyFill="1" applyBorder="1" applyAlignment="1" applyProtection="1"/>
    <xf numFmtId="37" fontId="6" fillId="0" borderId="12" xfId="1" quotePrefix="1" applyNumberFormat="1" applyFont="1" applyFill="1" applyBorder="1" applyAlignment="1" applyProtection="1">
      <alignment horizontal="right"/>
    </xf>
    <xf numFmtId="178" fontId="5" fillId="0" borderId="0" xfId="1" applyNumberFormat="1" applyFont="1"/>
    <xf numFmtId="178" fontId="6" fillId="0" borderId="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right"/>
    </xf>
    <xf numFmtId="37" fontId="6" fillId="0" borderId="12" xfId="1" applyNumberFormat="1" applyFont="1" applyFill="1" applyBorder="1" applyAlignment="1" applyProtection="1"/>
    <xf numFmtId="37" fontId="5" fillId="0" borderId="0" xfId="1" applyNumberFormat="1" applyFont="1"/>
    <xf numFmtId="37" fontId="5" fillId="0" borderId="0" xfId="1" applyNumberFormat="1" applyFont="1" applyFill="1"/>
    <xf numFmtId="49" fontId="6" fillId="0" borderId="2" xfId="1" applyNumberFormat="1" applyFont="1" applyFill="1" applyBorder="1" applyAlignment="1" applyProtection="1"/>
    <xf numFmtId="0" fontId="7" fillId="0" borderId="0" xfId="1" applyNumberFormat="1" applyFont="1"/>
    <xf numFmtId="178" fontId="6" fillId="0" borderId="8" xfId="1" applyNumberFormat="1" applyFont="1" applyFill="1" applyBorder="1" applyAlignment="1" applyProtection="1"/>
    <xf numFmtId="49" fontId="5" fillId="0" borderId="0" xfId="1" applyNumberFormat="1" applyFont="1" applyAlignment="1">
      <alignment horizontal="center"/>
    </xf>
    <xf numFmtId="177" fontId="7" fillId="0" borderId="0" xfId="1" applyNumberFormat="1" applyFont="1"/>
    <xf numFmtId="176" fontId="6" fillId="0" borderId="0" xfId="1" applyNumberFormat="1" applyFont="1" applyFill="1" applyBorder="1" applyAlignment="1" applyProtection="1">
      <alignment horizontal="right"/>
    </xf>
    <xf numFmtId="179" fontId="6" fillId="0" borderId="0" xfId="1" applyNumberFormat="1" applyFont="1" applyFill="1" applyBorder="1" applyAlignment="1" applyProtection="1">
      <alignment horizontal="right"/>
    </xf>
    <xf numFmtId="178" fontId="6" fillId="0" borderId="13" xfId="1" applyNumberFormat="1" applyFont="1" applyFill="1" applyBorder="1" applyAlignment="1" applyProtection="1"/>
    <xf numFmtId="178" fontId="6" fillId="0" borderId="2" xfId="1" applyNumberFormat="1" applyFont="1" applyFill="1" applyBorder="1" applyAlignment="1" applyProtection="1"/>
    <xf numFmtId="178" fontId="5" fillId="0" borderId="0" xfId="1" applyNumberFormat="1" applyFont="1" applyAlignment="1">
      <alignment horizontal="right"/>
    </xf>
    <xf numFmtId="0" fontId="2" fillId="0" borderId="0" xfId="1" applyNumberFormat="1" applyFont="1" applyFill="1" applyBorder="1" applyAlignment="1" applyProtection="1"/>
    <xf numFmtId="0" fontId="7" fillId="0" borderId="0" xfId="1" applyNumberFormat="1" applyFont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5" xfId="1" quotePrefix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center" vertical="center"/>
    </xf>
    <xf numFmtId="0" fontId="6" fillId="0" borderId="10" xfId="1" quotePrefix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3" xfId="1" applyNumberFormat="1" applyFont="1" applyFill="1" applyBorder="1" applyAlignment="1" applyProtection="1"/>
    <xf numFmtId="49" fontId="5" fillId="0" borderId="3" xfId="1" applyNumberFormat="1" applyFont="1" applyBorder="1" applyAlignment="1"/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11" xfId="1" quotePrefix="1" applyNumberFormat="1" applyFont="1" applyFill="1" applyBorder="1" applyAlignment="1" applyProtection="1">
      <alignment horizontal="center" vertical="center"/>
    </xf>
    <xf numFmtId="0" fontId="6" fillId="0" borderId="12" xfId="1" quotePrefix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</cellXfs>
  <cellStyles count="7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Normal="100" workbookViewId="0">
      <selection sqref="A1:K1"/>
    </sheetView>
  </sheetViews>
  <sheetFormatPr defaultRowHeight="13.5"/>
  <cols>
    <col min="1" max="1" width="13.75" style="1" customWidth="1"/>
    <col min="2" max="11" width="13.125" style="10" customWidth="1"/>
    <col min="12" max="12" width="9" style="7"/>
    <col min="13" max="16384" width="9" style="1"/>
  </cols>
  <sheetData>
    <row r="1" spans="1:12" s="18" customFormat="1" ht="18" customHeight="1">
      <c r="A1" s="27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1"/>
    </row>
    <row r="2" spans="1:12" s="3" customFormat="1" ht="18" customHeight="1">
      <c r="A2" s="29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7"/>
    </row>
    <row r="3" spans="1:12" s="3" customFormat="1" ht="4.5" customHeight="1" thickBot="1">
      <c r="A3" s="6"/>
      <c r="L3" s="7"/>
    </row>
    <row r="4" spans="1:12" s="3" customFormat="1" ht="14.25" customHeight="1">
      <c r="A4" s="31" t="s">
        <v>4</v>
      </c>
      <c r="B4" s="42" t="s">
        <v>5</v>
      </c>
      <c r="C4" s="42" t="s">
        <v>6</v>
      </c>
      <c r="D4" s="33" t="s">
        <v>7</v>
      </c>
      <c r="E4" s="34"/>
      <c r="F4" s="34"/>
      <c r="G4" s="33" t="s">
        <v>8</v>
      </c>
      <c r="H4" s="34"/>
      <c r="I4" s="34"/>
      <c r="J4" s="43" t="s">
        <v>9</v>
      </c>
      <c r="K4" s="44" t="s">
        <v>20</v>
      </c>
      <c r="L4" s="8"/>
    </row>
    <row r="5" spans="1:12" s="3" customFormat="1" ht="14.25" customHeight="1">
      <c r="A5" s="32"/>
      <c r="B5" s="35"/>
      <c r="C5" s="35"/>
      <c r="D5" s="35"/>
      <c r="E5" s="35"/>
      <c r="F5" s="35"/>
      <c r="G5" s="35"/>
      <c r="H5" s="35"/>
      <c r="I5" s="35"/>
      <c r="J5" s="45"/>
      <c r="K5" s="46"/>
      <c r="L5" s="8"/>
    </row>
    <row r="6" spans="1:12" s="3" customFormat="1" ht="14.25" customHeight="1">
      <c r="A6" s="32"/>
      <c r="B6" s="35"/>
      <c r="C6" s="35"/>
      <c r="D6" s="36" t="s">
        <v>10</v>
      </c>
      <c r="E6" s="36" t="s">
        <v>11</v>
      </c>
      <c r="F6" s="36" t="s">
        <v>12</v>
      </c>
      <c r="G6" s="36" t="s">
        <v>10</v>
      </c>
      <c r="H6" s="36" t="s">
        <v>11</v>
      </c>
      <c r="I6" s="36" t="s">
        <v>12</v>
      </c>
      <c r="J6" s="45"/>
      <c r="K6" s="46"/>
      <c r="L6" s="8"/>
    </row>
    <row r="7" spans="1:12" s="3" customFormat="1" ht="14.25" customHeight="1">
      <c r="A7" s="32"/>
      <c r="B7" s="35"/>
      <c r="C7" s="35"/>
      <c r="D7" s="35"/>
      <c r="E7" s="35"/>
      <c r="F7" s="35"/>
      <c r="G7" s="35"/>
      <c r="H7" s="35"/>
      <c r="I7" s="35"/>
      <c r="J7" s="47"/>
      <c r="K7" s="48"/>
      <c r="L7" s="8"/>
    </row>
    <row r="8" spans="1:12" ht="6.95" customHeight="1">
      <c r="A8" s="2"/>
      <c r="B8" s="19"/>
      <c r="C8" s="11"/>
      <c r="D8" s="11"/>
      <c r="E8" s="11"/>
      <c r="F8" s="11"/>
      <c r="G8" s="11"/>
      <c r="H8" s="11"/>
      <c r="I8" s="11"/>
      <c r="J8" s="11"/>
      <c r="K8" s="11"/>
      <c r="L8" s="8"/>
    </row>
    <row r="9" spans="1:12" ht="13.5" customHeight="1">
      <c r="A9" s="12" t="s">
        <v>13</v>
      </c>
      <c r="B9" s="9">
        <v>535473</v>
      </c>
      <c r="C9" s="15">
        <v>537132</v>
      </c>
      <c r="D9" s="4">
        <v>135821</v>
      </c>
      <c r="E9" s="4">
        <v>76375</v>
      </c>
      <c r="F9" s="15">
        <v>59446</v>
      </c>
      <c r="G9" s="4">
        <v>134162</v>
      </c>
      <c r="H9" s="4">
        <v>112983</v>
      </c>
      <c r="I9" s="15">
        <v>21179</v>
      </c>
      <c r="J9" s="13">
        <f>D9-G9</f>
        <v>1659</v>
      </c>
      <c r="K9" s="8">
        <v>100.3</v>
      </c>
      <c r="L9" s="1"/>
    </row>
    <row r="10" spans="1:12" ht="13.5" customHeight="1">
      <c r="A10" s="20"/>
      <c r="B10" s="14"/>
      <c r="C10" s="15"/>
      <c r="D10" s="5"/>
      <c r="E10" s="5"/>
      <c r="F10" s="15"/>
      <c r="G10" s="5"/>
      <c r="H10" s="5"/>
      <c r="I10" s="15"/>
      <c r="J10" s="22"/>
      <c r="K10" s="8"/>
      <c r="L10" s="1"/>
    </row>
    <row r="11" spans="1:12" ht="13.5" customHeight="1">
      <c r="A11" s="12" t="s">
        <v>14</v>
      </c>
      <c r="B11" s="9">
        <v>556808</v>
      </c>
      <c r="C11" s="15">
        <v>549417</v>
      </c>
      <c r="D11" s="4">
        <v>128352</v>
      </c>
      <c r="E11" s="4">
        <v>76146</v>
      </c>
      <c r="F11" s="16">
        <v>52206</v>
      </c>
      <c r="G11" s="4">
        <v>135743</v>
      </c>
      <c r="H11" s="4">
        <v>116210</v>
      </c>
      <c r="I11" s="16">
        <v>19533</v>
      </c>
      <c r="J11" s="23">
        <f>D11-G11</f>
        <v>-7391</v>
      </c>
      <c r="K11" s="8">
        <v>98.7</v>
      </c>
      <c r="L11" s="1"/>
    </row>
    <row r="12" spans="1:12" ht="13.5" customHeight="1">
      <c r="A12" s="20"/>
      <c r="B12" s="14"/>
      <c r="C12" s="15"/>
      <c r="D12" s="5"/>
      <c r="E12" s="5"/>
      <c r="F12" s="15"/>
      <c r="G12" s="5"/>
      <c r="H12" s="5"/>
      <c r="I12" s="15"/>
      <c r="J12" s="23"/>
      <c r="K12" s="8"/>
      <c r="L12" s="1"/>
    </row>
    <row r="13" spans="1:12" ht="13.5" customHeight="1">
      <c r="A13" s="12" t="s">
        <v>15</v>
      </c>
      <c r="B13" s="9">
        <v>580053</v>
      </c>
      <c r="C13" s="15">
        <v>578039</v>
      </c>
      <c r="D13" s="4">
        <f>SUM(E13:F13)</f>
        <v>123221</v>
      </c>
      <c r="E13" s="4">
        <v>74401</v>
      </c>
      <c r="F13" s="16">
        <v>48820</v>
      </c>
      <c r="G13" s="4">
        <f>SUM(H13:I13)</f>
        <v>125235</v>
      </c>
      <c r="H13" s="4">
        <v>107887</v>
      </c>
      <c r="I13" s="16">
        <v>17348</v>
      </c>
      <c r="J13" s="23">
        <f>D13-G13</f>
        <v>-2014</v>
      </c>
      <c r="K13" s="8">
        <v>99.7</v>
      </c>
      <c r="L13" s="1"/>
    </row>
    <row r="14" spans="1:12" ht="6.95" customHeight="1">
      <c r="A14" s="20"/>
      <c r="B14" s="14"/>
      <c r="C14" s="15"/>
      <c r="D14" s="5"/>
      <c r="E14" s="5"/>
      <c r="F14" s="15"/>
      <c r="G14" s="5"/>
      <c r="H14" s="5"/>
      <c r="I14" s="15"/>
      <c r="J14" s="23"/>
      <c r="K14" s="8"/>
    </row>
    <row r="15" spans="1:12" ht="18" customHeight="1">
      <c r="A15" s="12" t="s">
        <v>1</v>
      </c>
      <c r="B15" s="9">
        <v>577513</v>
      </c>
      <c r="C15" s="15">
        <v>576240</v>
      </c>
      <c r="D15" s="4">
        <f>SUM(E15:F15)</f>
        <v>125545</v>
      </c>
      <c r="E15" s="4">
        <v>79234</v>
      </c>
      <c r="F15" s="16">
        <v>46311</v>
      </c>
      <c r="G15" s="4">
        <f>SUM(H15:I15)</f>
        <v>128683</v>
      </c>
      <c r="H15" s="4">
        <v>111049</v>
      </c>
      <c r="I15" s="16">
        <v>17634</v>
      </c>
      <c r="J15" s="23">
        <f>D15-G15</f>
        <v>-3138</v>
      </c>
      <c r="K15" s="8">
        <v>99.8</v>
      </c>
    </row>
    <row r="16" spans="1:12" ht="13.5" customHeight="1" thickBot="1">
      <c r="A16" s="17"/>
      <c r="B16" s="24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18.75" customHeight="1">
      <c r="A17" s="40" t="s">
        <v>0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>
      <c r="A18" s="37" t="s">
        <v>16</v>
      </c>
      <c r="B18" s="38"/>
      <c r="C18" s="38"/>
      <c r="D18" s="38"/>
      <c r="E18" s="38"/>
      <c r="F18" s="39"/>
      <c r="G18" s="39"/>
      <c r="H18" s="39"/>
      <c r="I18" s="39"/>
      <c r="J18" s="39"/>
      <c r="K18" s="39"/>
    </row>
    <row r="19" spans="1:11">
      <c r="A19" s="37" t="s">
        <v>17</v>
      </c>
      <c r="B19" s="38"/>
      <c r="C19" s="38"/>
      <c r="D19" s="38"/>
      <c r="E19" s="38"/>
      <c r="F19" s="39"/>
      <c r="G19" s="39"/>
      <c r="H19" s="39"/>
      <c r="I19" s="39"/>
      <c r="J19" s="39"/>
      <c r="K19" s="39"/>
    </row>
    <row r="20" spans="1:11">
      <c r="A20" s="37" t="s">
        <v>18</v>
      </c>
      <c r="B20" s="38"/>
      <c r="C20" s="38"/>
      <c r="D20" s="38"/>
      <c r="E20" s="38"/>
      <c r="F20" s="39"/>
      <c r="G20" s="39"/>
      <c r="H20" s="39"/>
      <c r="I20" s="39"/>
      <c r="J20" s="39"/>
      <c r="K20" s="39"/>
    </row>
    <row r="21" spans="1:11">
      <c r="A21" s="37" t="s">
        <v>19</v>
      </c>
      <c r="B21" s="38"/>
      <c r="C21" s="38"/>
      <c r="D21" s="38"/>
      <c r="E21" s="38"/>
      <c r="F21" s="39"/>
      <c r="G21" s="39"/>
      <c r="H21" s="39"/>
      <c r="I21" s="39"/>
      <c r="J21" s="39"/>
      <c r="K21" s="39"/>
    </row>
    <row r="22" spans="1:11">
      <c r="K22" s="26"/>
    </row>
    <row r="23" spans="1:11">
      <c r="K23" s="26"/>
    </row>
  </sheetData>
  <mergeCells count="20">
    <mergeCell ref="A18:K18"/>
    <mergeCell ref="A19:K19"/>
    <mergeCell ref="A20:K20"/>
    <mergeCell ref="A21:K21"/>
    <mergeCell ref="E6:E7"/>
    <mergeCell ref="F6:F7"/>
    <mergeCell ref="G6:G7"/>
    <mergeCell ref="H6:H7"/>
    <mergeCell ref="I6:I7"/>
    <mergeCell ref="A17:K17"/>
    <mergeCell ref="A1:K1"/>
    <mergeCell ref="A2:K2"/>
    <mergeCell ref="A4:A7"/>
    <mergeCell ref="B4:B7"/>
    <mergeCell ref="C4:C7"/>
    <mergeCell ref="D4:F5"/>
    <mergeCell ref="G4:I5"/>
    <mergeCell ref="J4:J7"/>
    <mergeCell ref="K4:K7"/>
    <mergeCell ref="D6:D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A11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2019-04-11T05:37:26Z</dcterms:modified>
</cp:coreProperties>
</file>