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57" sheetId="161" r:id="rId1"/>
  </sheets>
  <definedNames>
    <definedName name="_xlnm.Print_Area" localSheetId="0">'157'!$A$1:$K$30</definedName>
  </definedNames>
  <calcPr calcId="145621"/>
</workbook>
</file>

<file path=xl/calcChain.xml><?xml version="1.0" encoding="utf-8"?>
<calcChain xmlns="http://schemas.openxmlformats.org/spreadsheetml/2006/main">
  <c r="D17" i="161" l="1"/>
  <c r="B17" i="161"/>
  <c r="B15" i="161"/>
  <c r="D13" i="161"/>
  <c r="B13" i="161"/>
  <c r="D11" i="161"/>
  <c r="B11" i="161" s="1"/>
  <c r="D9" i="161"/>
  <c r="B9" i="161"/>
</calcChain>
</file>

<file path=xl/sharedStrings.xml><?xml version="1.0" encoding="utf-8"?>
<sst xmlns="http://schemas.openxmlformats.org/spreadsheetml/2006/main" count="25" uniqueCount="21">
  <si>
    <t>26</t>
  </si>
  <si>
    <t>27</t>
  </si>
  <si>
    <t>28</t>
  </si>
  <si>
    <t>29</t>
    <phoneticPr fontId="3"/>
  </si>
  <si>
    <t>年　　　度</t>
    <phoneticPr fontId="3"/>
  </si>
  <si>
    <t>平成25年度</t>
    <rPh sb="0" eb="2">
      <t>ヘイセイ</t>
    </rPh>
    <rPh sb="4" eb="6">
      <t>ネンド</t>
    </rPh>
    <phoneticPr fontId="3"/>
  </si>
  <si>
    <t>-</t>
  </si>
  <si>
    <t>その他</t>
    <rPh sb="2" eb="3">
      <t>タ</t>
    </rPh>
    <phoneticPr fontId="3"/>
  </si>
  <si>
    <t>総　　数</t>
    <phoneticPr fontId="3"/>
  </si>
  <si>
    <t xml:space="preserve">  157   東浅川保健福祉センターサービス利用状況</t>
    <rPh sb="23" eb="25">
      <t>リヨウ</t>
    </rPh>
    <rPh sb="25" eb="27">
      <t>ジョウキョウ</t>
    </rPh>
    <phoneticPr fontId="3"/>
  </si>
  <si>
    <t>介護予防</t>
    <phoneticPr fontId="2"/>
  </si>
  <si>
    <t>相　　　　　　　　談</t>
    <rPh sb="0" eb="10">
      <t>ソウダン</t>
    </rPh>
    <phoneticPr fontId="3"/>
  </si>
  <si>
    <t>講　座
・
教　室</t>
    <rPh sb="0" eb="3">
      <t>コウザ</t>
    </rPh>
    <rPh sb="6" eb="7">
      <t>キョウ</t>
    </rPh>
    <rPh sb="8" eb="9">
      <t>シツ</t>
    </rPh>
    <phoneticPr fontId="3"/>
  </si>
  <si>
    <t>プ ー ル
・
体 育 室</t>
    <rPh sb="8" eb="13">
      <t>タイイクシツ</t>
    </rPh>
    <phoneticPr fontId="3"/>
  </si>
  <si>
    <t>憩いの場</t>
    <rPh sb="0" eb="1">
      <t>イコ</t>
    </rPh>
    <rPh sb="3" eb="4">
      <t>バ</t>
    </rPh>
    <phoneticPr fontId="3"/>
  </si>
  <si>
    <t>合計</t>
    <rPh sb="0" eb="2">
      <t>ゴウケイ</t>
    </rPh>
    <phoneticPr fontId="2"/>
  </si>
  <si>
    <t>保健福祉
栄養歯科</t>
    <rPh sb="0" eb="2">
      <t>ホケン</t>
    </rPh>
    <rPh sb="2" eb="4">
      <t>フクシ</t>
    </rPh>
    <rPh sb="5" eb="7">
      <t>エイヨウ</t>
    </rPh>
    <rPh sb="7" eb="9">
      <t>シカ</t>
    </rPh>
    <phoneticPr fontId="3"/>
  </si>
  <si>
    <t xml:space="preserve">  資料：医療保険部東浅川保健福祉センター</t>
    <rPh sb="5" eb="7">
      <t>イリョウ</t>
    </rPh>
    <rPh sb="7" eb="9">
      <t>ホケン</t>
    </rPh>
    <rPh sb="9" eb="10">
      <t>ブ</t>
    </rPh>
    <rPh sb="10" eb="11">
      <t>フクベ</t>
    </rPh>
    <phoneticPr fontId="3"/>
  </si>
  <si>
    <t xml:space="preserve">      （注）その他は、平成27年度まで送迎バス・リフトバスの利用者を含む。</t>
    <rPh sb="14" eb="16">
      <t>ヘイセイ</t>
    </rPh>
    <phoneticPr fontId="3"/>
  </si>
  <si>
    <t>理学療法士
による健康</t>
    <rPh sb="0" eb="2">
      <t>リガク</t>
    </rPh>
    <rPh sb="2" eb="5">
      <t>リョウホウシ</t>
    </rPh>
    <rPh sb="9" eb="11">
      <t>ケンコウ</t>
    </rPh>
    <phoneticPr fontId="3"/>
  </si>
  <si>
    <t>医師に
よる健康</t>
    <rPh sb="0" eb="2">
      <t>イシ</t>
    </rPh>
    <rPh sb="6" eb="8">
      <t>ケンコウ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</si>
</sst>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3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0.5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7" fillId="0" borderId="0">
      <alignment vertical="center"/>
    </xf>
    <xf numFmtId="0" fontId="6" fillId="0" borderId="0"/>
    <xf numFmtId="6" fontId="1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49" fontId="4" fillId="0" borderId="0" xfId="1" applyNumberFormat="1" applyFont="1"/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49" fontId="5" fillId="0" borderId="10" xfId="1" applyNumberFormat="1" applyFont="1" applyFill="1" applyBorder="1" applyAlignment="1" applyProtection="1"/>
    <xf numFmtId="49" fontId="5" fillId="0" borderId="2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/>
    <xf numFmtId="49" fontId="5" fillId="0" borderId="7" xfId="1" applyNumberFormat="1" applyFont="1" applyFill="1" applyBorder="1" applyAlignment="1" applyProtection="1"/>
    <xf numFmtId="0" fontId="1" fillId="0" borderId="0" xfId="1" applyAlignment="1"/>
    <xf numFmtId="49" fontId="4" fillId="0" borderId="0" xfId="1" applyNumberFormat="1" applyFont="1" applyFill="1" applyBorder="1" applyAlignment="1" applyProtection="1"/>
    <xf numFmtId="176" fontId="4" fillId="0" borderId="0" xfId="1" applyNumberFormat="1" applyFont="1" applyFill="1"/>
    <xf numFmtId="37" fontId="4" fillId="0" borderId="0" xfId="1" applyNumberFormat="1" applyFont="1" applyFill="1" applyAlignment="1"/>
    <xf numFmtId="37" fontId="4" fillId="0" borderId="0" xfId="1" applyNumberFormat="1" applyFont="1" applyFill="1" applyAlignment="1">
      <alignment horizontal="right"/>
    </xf>
    <xf numFmtId="49" fontId="1" fillId="0" borderId="0" xfId="1" applyNumberFormat="1" applyFont="1" applyAlignment="1"/>
    <xf numFmtId="37" fontId="4" fillId="0" borderId="0" xfId="1" applyNumberFormat="1" applyFont="1" applyFill="1" applyBorder="1"/>
    <xf numFmtId="176" fontId="4" fillId="0" borderId="0" xfId="1" applyNumberFormat="1" applyFont="1" applyFill="1" applyAlignment="1">
      <alignment horizontal="right"/>
    </xf>
    <xf numFmtId="37" fontId="4" fillId="0" borderId="8" xfId="1" applyNumberFormat="1" applyFont="1" applyBorder="1"/>
    <xf numFmtId="37" fontId="4" fillId="0" borderId="0" xfId="1" applyNumberFormat="1" applyFont="1" applyFill="1"/>
    <xf numFmtId="37" fontId="4" fillId="0" borderId="8" xfId="1" applyNumberFormat="1" applyFont="1" applyFill="1" applyBorder="1"/>
    <xf numFmtId="49" fontId="4" fillId="0" borderId="0" xfId="10" applyNumberFormat="1" applyFont="1" applyAlignment="1"/>
    <xf numFmtId="49" fontId="5" fillId="0" borderId="3" xfId="1" applyNumberFormat="1" applyFont="1" applyFill="1" applyBorder="1" applyAlignment="1" applyProtection="1"/>
    <xf numFmtId="49" fontId="1" fillId="0" borderId="3" xfId="1" applyNumberFormat="1" applyFill="1" applyBorder="1" applyAlignment="1"/>
    <xf numFmtId="49" fontId="4" fillId="0" borderId="0" xfId="10" applyNumberFormat="1" applyFont="1" applyFill="1" applyBorder="1" applyAlignment="1" applyProtection="1">
      <alignment horizontal="left"/>
    </xf>
    <xf numFmtId="49" fontId="4" fillId="0" borderId="0" xfId="10" quotePrefix="1" applyNumberFormat="1" applyFont="1" applyFill="1" applyBorder="1" applyAlignment="1" applyProtection="1">
      <alignment horizontal="left"/>
    </xf>
    <xf numFmtId="49" fontId="5" fillId="0" borderId="11" xfId="1" applyNumberFormat="1" applyFont="1" applyFill="1" applyBorder="1" applyAlignment="1" applyProtection="1">
      <alignment horizontal="center" vertical="center"/>
    </xf>
    <xf numFmtId="49" fontId="5" fillId="0" borderId="9" xfId="1" quotePrefix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distributed" vertical="center" justifyLastLine="1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6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19" xfId="1" applyNumberFormat="1" applyFont="1" applyFill="1" applyBorder="1" applyAlignment="1" applyProtection="1">
      <alignment horizontal="center" vertical="center"/>
    </xf>
    <xf numFmtId="49" fontId="10" fillId="0" borderId="5" xfId="1" quotePrefix="1" applyNumberFormat="1" applyFont="1" applyFill="1" applyBorder="1" applyAlignment="1" applyProtection="1">
      <alignment horizontal="center" vertical="center"/>
    </xf>
    <xf numFmtId="49" fontId="10" fillId="0" borderId="7" xfId="1" applyNumberFormat="1" applyFont="1" applyFill="1" applyBorder="1" applyAlignment="1" applyProtection="1">
      <alignment horizontal="center" vertical="center" wrapText="1"/>
    </xf>
    <xf numFmtId="49" fontId="10" fillId="0" borderId="6" xfId="1" applyNumberFormat="1" applyFont="1" applyFill="1" applyBorder="1" applyAlignment="1" applyProtection="1">
      <alignment horizontal="center" vertical="center" wrapText="1"/>
    </xf>
    <xf numFmtId="49" fontId="12" fillId="0" borderId="18" xfId="1" applyNumberFormat="1" applyFont="1" applyFill="1" applyBorder="1" applyAlignment="1" applyProtection="1">
      <alignment horizontal="center" vertical="center" wrapText="1"/>
    </xf>
    <xf numFmtId="49" fontId="12" fillId="0" borderId="20" xfId="1" quotePrefix="1" applyNumberFormat="1" applyFont="1" applyFill="1" applyBorder="1" applyAlignment="1" applyProtection="1">
      <alignment horizontal="center" vertical="center" wrapText="1"/>
    </xf>
    <xf numFmtId="49" fontId="10" fillId="0" borderId="18" xfId="1" applyNumberFormat="1" applyFont="1" applyFill="1" applyBorder="1" applyAlignment="1" applyProtection="1">
      <alignment horizontal="center" vertical="center" wrapText="1"/>
    </xf>
    <xf numFmtId="49" fontId="10" fillId="0" borderId="20" xfId="1" quotePrefix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/>
    <xf numFmtId="49" fontId="11" fillId="0" borderId="0" xfId="1" applyNumberFormat="1" applyFont="1" applyAlignment="1"/>
    <xf numFmtId="49" fontId="4" fillId="0" borderId="0" xfId="1" applyNumberFormat="1" applyFont="1" applyAlignment="1">
      <alignment horizontal="left"/>
    </xf>
    <xf numFmtId="49" fontId="5" fillId="0" borderId="14" xfId="1" applyNumberFormat="1" applyFont="1" applyFill="1" applyBorder="1" applyAlignment="1" applyProtection="1">
      <alignment horizontal="center" vertical="center"/>
    </xf>
    <xf numFmtId="49" fontId="5" fillId="0" borderId="15" xfId="1" quotePrefix="1" applyNumberFormat="1" applyFont="1" applyFill="1" applyBorder="1" applyAlignment="1" applyProtection="1">
      <alignment horizontal="center" vertical="center"/>
    </xf>
    <xf numFmtId="49" fontId="5" fillId="0" borderId="12" xfId="1" applyNumberFormat="1" applyFont="1" applyFill="1" applyBorder="1" applyAlignment="1" applyProtection="1">
      <alignment horizontal="center" vertical="center"/>
    </xf>
    <xf numFmtId="49" fontId="5" fillId="0" borderId="13" xfId="1" quotePrefix="1" applyNumberFormat="1" applyFont="1" applyFill="1" applyBorder="1" applyAlignment="1" applyProtection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49" fontId="10" fillId="0" borderId="14" xfId="1" applyNumberFormat="1" applyFont="1" applyFill="1" applyBorder="1" applyAlignment="1" applyProtection="1">
      <alignment horizontal="center" vertical="center" justifyLastLine="1"/>
    </xf>
    <xf numFmtId="49" fontId="10" fillId="0" borderId="11" xfId="1" applyNumberFormat="1" applyFont="1" applyFill="1" applyBorder="1" applyAlignment="1" applyProtection="1">
      <alignment horizontal="center" vertical="center" justifyLastLine="1"/>
    </xf>
    <xf numFmtId="49" fontId="10" fillId="0" borderId="15" xfId="1" applyNumberFormat="1" applyFont="1" applyFill="1" applyBorder="1" applyAlignment="1" applyProtection="1">
      <alignment horizontal="center" vertical="center" justifyLastLine="1"/>
    </xf>
    <xf numFmtId="49" fontId="10" fillId="0" borderId="9" xfId="1" applyNumberFormat="1" applyFont="1" applyFill="1" applyBorder="1" applyAlignment="1" applyProtection="1">
      <alignment horizontal="center" vertical="center" justifyLastLine="1"/>
    </xf>
    <xf numFmtId="49" fontId="10" fillId="0" borderId="11" xfId="1" applyNumberFormat="1" applyFont="1" applyFill="1" applyBorder="1" applyAlignment="1" applyProtection="1">
      <alignment horizontal="center" vertical="center" wrapText="1"/>
    </xf>
    <xf numFmtId="49" fontId="10" fillId="0" borderId="9" xfId="1" quotePrefix="1" applyNumberFormat="1" applyFont="1" applyFill="1" applyBorder="1" applyAlignment="1" applyProtection="1">
      <alignment horizontal="center" vertical="center"/>
    </xf>
    <xf numFmtId="49" fontId="5" fillId="0" borderId="11" xfId="1" applyNumberFormat="1" applyFont="1" applyFill="1" applyBorder="1" applyAlignment="1" applyProtection="1">
      <alignment horizontal="center" vertical="center" wrapText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tabSelected="1" zoomScaleNormal="100" zoomScaleSheetLayoutView="100" workbookViewId="0">
      <selection sqref="A1:I1"/>
    </sheetView>
  </sheetViews>
  <sheetFormatPr defaultRowHeight="13.5"/>
  <cols>
    <col min="1" max="1" width="12" style="1" customWidth="1"/>
    <col min="2" max="5" width="10.625" style="1" customWidth="1"/>
    <col min="6" max="6" width="13.125" style="1" customWidth="1"/>
    <col min="7" max="11" width="10.625" style="1" customWidth="1"/>
    <col min="12" max="16384" width="9" style="1"/>
  </cols>
  <sheetData>
    <row r="1" spans="1:11" ht="18" customHeight="1">
      <c r="A1" s="37" t="s">
        <v>9</v>
      </c>
      <c r="B1" s="38"/>
      <c r="C1" s="38"/>
      <c r="D1" s="38"/>
      <c r="E1" s="38"/>
      <c r="F1" s="38"/>
      <c r="G1" s="38"/>
      <c r="H1" s="38"/>
      <c r="I1" s="38"/>
    </row>
    <row r="2" spans="1:11" ht="18" customHeight="1">
      <c r="A2" s="39"/>
      <c r="B2" s="39"/>
      <c r="C2" s="39"/>
      <c r="D2" s="39"/>
      <c r="E2" s="39"/>
      <c r="F2" s="39"/>
      <c r="G2" s="39"/>
      <c r="H2" s="39"/>
      <c r="I2" s="39"/>
    </row>
    <row r="3" spans="1:11" ht="4.5" customHeight="1" thickBot="1"/>
    <row r="4" spans="1:11" ht="14.25" customHeight="1">
      <c r="A4" s="40" t="s">
        <v>4</v>
      </c>
      <c r="B4" s="42" t="s">
        <v>8</v>
      </c>
      <c r="C4" s="44" t="s">
        <v>10</v>
      </c>
      <c r="D4" s="47" t="s">
        <v>11</v>
      </c>
      <c r="E4" s="48"/>
      <c r="F4" s="48"/>
      <c r="G4" s="48"/>
      <c r="H4" s="51" t="s">
        <v>12</v>
      </c>
      <c r="I4" s="53" t="s">
        <v>13</v>
      </c>
      <c r="J4" s="24" t="s">
        <v>14</v>
      </c>
      <c r="K4" s="26" t="s">
        <v>7</v>
      </c>
    </row>
    <row r="5" spans="1:11" ht="14.25" customHeight="1">
      <c r="A5" s="41"/>
      <c r="B5" s="43"/>
      <c r="C5" s="45"/>
      <c r="D5" s="49"/>
      <c r="E5" s="50"/>
      <c r="F5" s="50"/>
      <c r="G5" s="50"/>
      <c r="H5" s="52"/>
      <c r="I5" s="25"/>
      <c r="J5" s="25"/>
      <c r="K5" s="27"/>
    </row>
    <row r="6" spans="1:11" ht="14.25" customHeight="1">
      <c r="A6" s="41"/>
      <c r="B6" s="43"/>
      <c r="C6" s="45"/>
      <c r="D6" s="29" t="s">
        <v>15</v>
      </c>
      <c r="E6" s="31" t="s">
        <v>16</v>
      </c>
      <c r="F6" s="33" t="s">
        <v>19</v>
      </c>
      <c r="G6" s="35" t="s">
        <v>20</v>
      </c>
      <c r="H6" s="52"/>
      <c r="I6" s="25"/>
      <c r="J6" s="25"/>
      <c r="K6" s="27"/>
    </row>
    <row r="7" spans="1:11" ht="30" customHeight="1">
      <c r="A7" s="41"/>
      <c r="B7" s="43"/>
      <c r="C7" s="46"/>
      <c r="D7" s="30"/>
      <c r="E7" s="32"/>
      <c r="F7" s="34"/>
      <c r="G7" s="36"/>
      <c r="H7" s="52"/>
      <c r="I7" s="25"/>
      <c r="J7" s="25"/>
      <c r="K7" s="28"/>
    </row>
    <row r="8" spans="1:11" ht="6.95" customHeight="1">
      <c r="A8" s="2"/>
      <c r="B8" s="7"/>
      <c r="C8" s="2"/>
      <c r="D8" s="6"/>
      <c r="E8" s="6"/>
      <c r="F8" s="6"/>
      <c r="G8" s="6"/>
      <c r="H8" s="6"/>
      <c r="I8" s="6"/>
      <c r="J8" s="6"/>
      <c r="K8" s="6"/>
    </row>
    <row r="9" spans="1:11" ht="14.25" customHeight="1">
      <c r="A9" s="3" t="s">
        <v>5</v>
      </c>
      <c r="B9" s="16">
        <f>SUM(C9,D9,H9:K9)</f>
        <v>299538</v>
      </c>
      <c r="C9" s="11">
        <v>2023</v>
      </c>
      <c r="D9" s="17">
        <f>SUM(E9:G9)</f>
        <v>3408</v>
      </c>
      <c r="E9" s="17">
        <v>3302</v>
      </c>
      <c r="F9" s="10">
        <v>106</v>
      </c>
      <c r="G9" s="15" t="s">
        <v>6</v>
      </c>
      <c r="H9" s="17">
        <v>12105</v>
      </c>
      <c r="I9" s="17">
        <v>110449</v>
      </c>
      <c r="J9" s="17">
        <v>53312</v>
      </c>
      <c r="K9" s="17">
        <v>118241</v>
      </c>
    </row>
    <row r="10" spans="1:11" ht="14.25" customHeight="1">
      <c r="B10" s="18"/>
      <c r="C10" s="14"/>
      <c r="D10" s="17"/>
      <c r="E10" s="17"/>
      <c r="F10" s="10"/>
      <c r="G10" s="15"/>
      <c r="H10" s="17"/>
      <c r="I10" s="17"/>
      <c r="J10" s="17"/>
      <c r="K10" s="17"/>
    </row>
    <row r="11" spans="1:11" ht="14.25" customHeight="1">
      <c r="A11" s="3" t="s">
        <v>0</v>
      </c>
      <c r="B11" s="16">
        <f>SUM(C11,D11,H11:K11)</f>
        <v>278255</v>
      </c>
      <c r="C11" s="11">
        <v>2134</v>
      </c>
      <c r="D11" s="17">
        <f>SUM(E11:G11)</f>
        <v>4467</v>
      </c>
      <c r="E11" s="17">
        <v>4360</v>
      </c>
      <c r="F11" s="10">
        <v>107</v>
      </c>
      <c r="G11" s="15" t="s">
        <v>6</v>
      </c>
      <c r="H11" s="17">
        <v>12549</v>
      </c>
      <c r="I11" s="17">
        <v>100222</v>
      </c>
      <c r="J11" s="17">
        <v>45830</v>
      </c>
      <c r="K11" s="17">
        <v>113053</v>
      </c>
    </row>
    <row r="12" spans="1:11" ht="14.25" customHeight="1">
      <c r="B12" s="18"/>
      <c r="C12" s="17"/>
      <c r="D12" s="17"/>
      <c r="E12" s="17"/>
      <c r="F12" s="10"/>
      <c r="G12" s="15"/>
      <c r="H12" s="17"/>
      <c r="I12" s="17"/>
      <c r="J12" s="17"/>
      <c r="K12" s="17"/>
    </row>
    <row r="13" spans="1:11" ht="14.25" customHeight="1">
      <c r="A13" s="3" t="s">
        <v>1</v>
      </c>
      <c r="B13" s="18">
        <f>SUM(C13,D13,H13:K13)</f>
        <v>293928</v>
      </c>
      <c r="C13" s="17">
        <v>2201</v>
      </c>
      <c r="D13" s="17">
        <f>SUM(E13:G13)</f>
        <v>4086</v>
      </c>
      <c r="E13" s="17">
        <v>3989</v>
      </c>
      <c r="F13" s="10">
        <v>97</v>
      </c>
      <c r="G13" s="15" t="s">
        <v>6</v>
      </c>
      <c r="H13" s="17">
        <v>12862</v>
      </c>
      <c r="I13" s="17">
        <v>101564</v>
      </c>
      <c r="J13" s="17">
        <v>48248</v>
      </c>
      <c r="K13" s="17">
        <v>124967</v>
      </c>
    </row>
    <row r="14" spans="1:11" ht="14.25" customHeight="1">
      <c r="A14" s="3"/>
      <c r="B14" s="18"/>
      <c r="C14" s="17"/>
      <c r="D14" s="17"/>
      <c r="E14" s="17"/>
      <c r="F14" s="10"/>
      <c r="G14" s="15"/>
      <c r="H14" s="17"/>
      <c r="I14" s="17"/>
      <c r="J14" s="17"/>
      <c r="K14" s="17"/>
    </row>
    <row r="15" spans="1:11" ht="14.25" customHeight="1">
      <c r="A15" s="3" t="s">
        <v>2</v>
      </c>
      <c r="B15" s="18">
        <f>SUM(C15,D15,H15:K15)</f>
        <v>268527</v>
      </c>
      <c r="C15" s="12">
        <v>2586</v>
      </c>
      <c r="D15" s="12">
        <v>4086</v>
      </c>
      <c r="E15" s="12">
        <v>4030</v>
      </c>
      <c r="F15" s="10">
        <v>93</v>
      </c>
      <c r="G15" s="15" t="s">
        <v>6</v>
      </c>
      <c r="H15" s="17">
        <v>9922</v>
      </c>
      <c r="I15" s="17">
        <v>106814</v>
      </c>
      <c r="J15" s="17">
        <v>48868</v>
      </c>
      <c r="K15" s="17">
        <v>96251</v>
      </c>
    </row>
    <row r="16" spans="1:11" ht="14.25" customHeight="1">
      <c r="A16" s="3"/>
      <c r="B16" s="18"/>
      <c r="C16" s="17"/>
      <c r="D16" s="17"/>
      <c r="E16" s="17"/>
      <c r="F16" s="10"/>
      <c r="G16" s="15"/>
      <c r="H16" s="17"/>
      <c r="I16" s="17"/>
      <c r="J16" s="17"/>
      <c r="K16" s="17"/>
    </row>
    <row r="17" spans="1:11" ht="14.25" customHeight="1">
      <c r="A17" s="3" t="s">
        <v>3</v>
      </c>
      <c r="B17" s="16">
        <f>SUM(C17,D17,H17:K17)</f>
        <v>267377</v>
      </c>
      <c r="C17" s="12">
        <v>13174</v>
      </c>
      <c r="D17" s="17">
        <f>SUM(E17:G17)</f>
        <v>4621</v>
      </c>
      <c r="E17" s="12">
        <v>4544</v>
      </c>
      <c r="F17" s="10">
        <v>77</v>
      </c>
      <c r="G17" s="15" t="s">
        <v>6</v>
      </c>
      <c r="H17" s="17">
        <v>10211</v>
      </c>
      <c r="I17" s="17">
        <v>104126</v>
      </c>
      <c r="J17" s="17">
        <v>47891</v>
      </c>
      <c r="K17" s="17">
        <v>87354</v>
      </c>
    </row>
    <row r="18" spans="1:11" ht="6.95" customHeight="1" thickBot="1">
      <c r="A18" s="5"/>
      <c r="B18" s="4"/>
      <c r="C18" s="5"/>
      <c r="D18" s="5"/>
      <c r="E18" s="5"/>
      <c r="F18" s="5"/>
      <c r="G18" s="5"/>
      <c r="H18" s="5"/>
      <c r="I18" s="5"/>
      <c r="J18" s="5"/>
      <c r="K18" s="5"/>
    </row>
    <row r="19" spans="1:11" ht="18" customHeight="1">
      <c r="A19" s="20" t="s">
        <v>17</v>
      </c>
      <c r="B19" s="21"/>
      <c r="C19" s="21"/>
      <c r="D19" s="21"/>
      <c r="E19" s="21"/>
      <c r="F19" s="21"/>
      <c r="G19" s="21"/>
      <c r="H19" s="21"/>
      <c r="I19" s="21"/>
    </row>
    <row r="20" spans="1:11" s="19" customFormat="1" ht="13.5" customHeight="1">
      <c r="A20" s="22" t="s">
        <v>18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>
      <c r="A21" s="9"/>
      <c r="B21" s="13"/>
      <c r="C21" s="13"/>
      <c r="D21" s="13"/>
      <c r="E21" s="13"/>
      <c r="F21" s="13"/>
      <c r="G21" s="13"/>
      <c r="H21" s="13"/>
      <c r="I21" s="13"/>
      <c r="J21" s="8"/>
    </row>
    <row r="22" spans="1:11">
      <c r="A22" s="9"/>
      <c r="B22" s="13"/>
      <c r="C22" s="13"/>
      <c r="D22" s="13"/>
      <c r="E22" s="13"/>
      <c r="F22" s="13"/>
      <c r="G22" s="13"/>
      <c r="H22" s="13"/>
      <c r="I22" s="13"/>
      <c r="J22" s="8"/>
    </row>
  </sheetData>
  <mergeCells count="16">
    <mergeCell ref="A1:I1"/>
    <mergeCell ref="A2:I2"/>
    <mergeCell ref="A4:A7"/>
    <mergeCell ref="B4:B7"/>
    <mergeCell ref="C4:C7"/>
    <mergeCell ref="D4:G5"/>
    <mergeCell ref="H4:H7"/>
    <mergeCell ref="I4:I7"/>
    <mergeCell ref="A19:I19"/>
    <mergeCell ref="A20:K20"/>
    <mergeCell ref="J4:J7"/>
    <mergeCell ref="K4:K7"/>
    <mergeCell ref="D6:D7"/>
    <mergeCell ref="E6:E7"/>
    <mergeCell ref="F6:F7"/>
    <mergeCell ref="G6:G7"/>
  </mergeCells>
  <phoneticPr fontId="2"/>
  <pageMargins left="0.39370078740157483" right="0.39370078740157483" top="0.98425196850393704" bottom="0.82677165354330717" header="0.51181102362204722" footer="0.51181102362204722"/>
  <pageSetup paperSize="9" scale="74" pageOrder="overThenDown" orientation="portrait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157</vt:lpstr>
      <vt:lpstr>'157'!Print_Area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2019-04-11T07:22:28Z</dcterms:modified>
</cp:coreProperties>
</file>