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1630" windowHeight="4830"/>
  </bookViews>
  <sheets>
    <sheet name="204" sheetId="208" r:id="rId1"/>
  </sheets>
  <calcPr calcId="145621"/>
</workbook>
</file>

<file path=xl/calcChain.xml><?xml version="1.0" encoding="utf-8"?>
<calcChain xmlns="http://schemas.openxmlformats.org/spreadsheetml/2006/main">
  <c r="C17" i="208" l="1"/>
  <c r="B17" i="208"/>
  <c r="C15" i="208"/>
  <c r="B15" i="208"/>
  <c r="C13" i="208"/>
  <c r="B13" i="208"/>
  <c r="C11" i="208"/>
  <c r="B11" i="208"/>
  <c r="C9" i="208"/>
  <c r="B9" i="208"/>
</calcChain>
</file>

<file path=xl/sharedStrings.xml><?xml version="1.0" encoding="utf-8"?>
<sst xmlns="http://schemas.openxmlformats.org/spreadsheetml/2006/main" count="25" uniqueCount="18">
  <si>
    <t>26</t>
  </si>
  <si>
    <t>27</t>
  </si>
  <si>
    <t>28</t>
  </si>
  <si>
    <t>平成25年度</t>
    <rPh sb="0" eb="2">
      <t>ヘイセイ</t>
    </rPh>
    <rPh sb="4" eb="6">
      <t>ネンド</t>
    </rPh>
    <phoneticPr fontId="4"/>
  </si>
  <si>
    <t>29</t>
    <phoneticPr fontId="4"/>
  </si>
  <si>
    <t xml:space="preserve">  資料：市民活動推進部学園都市文化課</t>
    <rPh sb="5" eb="7">
      <t>シミン</t>
    </rPh>
    <rPh sb="7" eb="9">
      <t>カツドウ</t>
    </rPh>
    <rPh sb="9" eb="11">
      <t>スイシン</t>
    </rPh>
    <rPh sb="11" eb="12">
      <t>ブ</t>
    </rPh>
    <rPh sb="12" eb="14">
      <t>ガクエン</t>
    </rPh>
    <rPh sb="14" eb="16">
      <t>トシ</t>
    </rPh>
    <rPh sb="18" eb="19">
      <t>カ</t>
    </rPh>
    <phoneticPr fontId="4"/>
  </si>
  <si>
    <t xml:space="preserve">  204   南大沢文化会館利用状況</t>
    <phoneticPr fontId="4"/>
  </si>
  <si>
    <t xml:space="preserve">主ホール </t>
    <phoneticPr fontId="4"/>
  </si>
  <si>
    <t xml:space="preserve">交流ホール </t>
    <phoneticPr fontId="4"/>
  </si>
  <si>
    <t>総数</t>
    <rPh sb="0" eb="2">
      <t>ソウスウ</t>
    </rPh>
    <phoneticPr fontId="4"/>
  </si>
  <si>
    <t>年度</t>
    <rPh sb="0" eb="2">
      <t>ネンド</t>
    </rPh>
    <phoneticPr fontId="4"/>
  </si>
  <si>
    <t>件数</t>
    <rPh sb="0" eb="2">
      <t>ケンスウ</t>
    </rPh>
    <phoneticPr fontId="4"/>
  </si>
  <si>
    <t>人員</t>
    <rPh sb="0" eb="2">
      <t>ジンイン</t>
    </rPh>
    <phoneticPr fontId="4"/>
  </si>
  <si>
    <t>その他</t>
    <phoneticPr fontId="4"/>
  </si>
  <si>
    <t xml:space="preserve">（再掲）
自主・共催事業 </t>
    <rPh sb="8" eb="10">
      <t>キョウサイ</t>
    </rPh>
    <phoneticPr fontId="4"/>
  </si>
  <si>
    <t xml:space="preserve">      （注）自主・共催事業欄は、館の指定管理者である学園都市文化ふれあい財団の事業であり、平成25・</t>
    <rPh sb="48" eb="50">
      <t>ヘイセイ</t>
    </rPh>
    <phoneticPr fontId="4"/>
  </si>
  <si>
    <t xml:space="preserve">      　　　26年度実績には支援・連携事業を含む。</t>
    <rPh sb="17" eb="19">
      <t>シエン</t>
    </rPh>
    <rPh sb="20" eb="22">
      <t>レンケイ</t>
    </rPh>
    <rPh sb="22" eb="24">
      <t>ジギョウ</t>
    </rPh>
    <rPh sb="25" eb="26">
      <t>フク</t>
    </rPh>
    <phoneticPr fontId="4"/>
  </si>
  <si>
    <t>事業
件数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</si>
</sst>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6" formatCode="&quot;¥&quot;#,##0;[Red]&quot;¥&quot;\-#,##0"/>
  </numFmts>
  <fonts count="10">
    <font>
      <sz val="11"/>
      <color theme="1"/>
      <name val="ＭＳ Ｐゴシック"/>
      <family val="2"/>
      <charset val="128"/>
      <scheme val="minor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1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/>
    <xf numFmtId="0" fontId="8" fillId="0" borderId="0">
      <alignment vertical="center"/>
    </xf>
    <xf numFmtId="0" fontId="7" fillId="0" borderId="0"/>
    <xf numFmtId="6" fontId="1" fillId="0" borderId="0"/>
    <xf numFmtId="0" fontId="9" fillId="0" borderId="0">
      <alignment vertical="center"/>
    </xf>
    <xf numFmtId="38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</cellStyleXfs>
  <cellXfs count="37">
    <xf numFmtId="0" fontId="0" fillId="0" borderId="0" xfId="0">
      <alignment vertical="center"/>
    </xf>
    <xf numFmtId="49" fontId="6" fillId="0" borderId="0" xfId="1" applyNumberFormat="1" applyFont="1" applyFill="1" applyBorder="1" applyAlignment="1" applyProtection="1"/>
    <xf numFmtId="49" fontId="6" fillId="0" borderId="0" xfId="1" applyNumberFormat="1" applyFont="1" applyFill="1" applyBorder="1" applyAlignment="1" applyProtection="1">
      <alignment horizontal="center"/>
    </xf>
    <xf numFmtId="49" fontId="6" fillId="0" borderId="6" xfId="1" applyNumberFormat="1" applyFont="1" applyFill="1" applyBorder="1" applyAlignment="1" applyProtection="1"/>
    <xf numFmtId="49" fontId="6" fillId="0" borderId="2" xfId="1" applyNumberFormat="1" applyFont="1" applyFill="1" applyBorder="1" applyAlignment="1" applyProtection="1"/>
    <xf numFmtId="49" fontId="6" fillId="0" borderId="1" xfId="1" applyNumberFormat="1" applyFont="1" applyFill="1" applyBorder="1" applyAlignment="1" applyProtection="1"/>
    <xf numFmtId="49" fontId="6" fillId="0" borderId="4" xfId="1" applyNumberFormat="1" applyFont="1" applyFill="1" applyBorder="1" applyAlignment="1" applyProtection="1"/>
    <xf numFmtId="49" fontId="5" fillId="0" borderId="0" xfId="1" applyNumberFormat="1" applyFont="1"/>
    <xf numFmtId="37" fontId="5" fillId="0" borderId="5" xfId="1" applyNumberFormat="1" applyFont="1" applyFill="1" applyBorder="1"/>
    <xf numFmtId="37" fontId="5" fillId="0" borderId="0" xfId="1" applyNumberFormat="1" applyFont="1" applyFill="1"/>
    <xf numFmtId="49" fontId="6" fillId="0" borderId="7" xfId="1" applyNumberFormat="1" applyFont="1" applyFill="1" applyBorder="1" applyAlignment="1" applyProtection="1">
      <alignment horizontal="center"/>
    </xf>
    <xf numFmtId="49" fontId="6" fillId="0" borderId="3" xfId="1" applyNumberFormat="1" applyFont="1" applyFill="1" applyBorder="1" applyAlignment="1" applyProtection="1">
      <alignment horizontal="left"/>
    </xf>
    <xf numFmtId="49" fontId="6" fillId="0" borderId="3" xfId="1" quotePrefix="1" applyNumberFormat="1" applyFont="1" applyFill="1" applyBorder="1" applyAlignment="1" applyProtection="1">
      <alignment horizontal="left"/>
    </xf>
    <xf numFmtId="49" fontId="6" fillId="0" borderId="0" xfId="1" applyNumberFormat="1" applyFont="1" applyFill="1" applyBorder="1" applyAlignment="1" applyProtection="1"/>
    <xf numFmtId="49" fontId="1" fillId="0" borderId="0" xfId="1" applyNumberFormat="1" applyAlignment="1"/>
    <xf numFmtId="49" fontId="6" fillId="0" borderId="13" xfId="1" applyNumberFormat="1" applyFont="1" applyFill="1" applyBorder="1" applyAlignment="1" applyProtection="1">
      <alignment horizontal="distributed" vertical="center" indent="1"/>
    </xf>
    <xf numFmtId="49" fontId="6" fillId="0" borderId="13" xfId="1" quotePrefix="1" applyNumberFormat="1" applyFont="1" applyFill="1" applyBorder="1" applyAlignment="1" applyProtection="1">
      <alignment horizontal="distributed" vertical="center" indent="1"/>
    </xf>
    <xf numFmtId="49" fontId="6" fillId="0" borderId="13" xfId="1" applyNumberFormat="1" applyFont="1" applyFill="1" applyBorder="1" applyAlignment="1" applyProtection="1">
      <alignment horizontal="distributed" vertical="center"/>
    </xf>
    <xf numFmtId="49" fontId="6" fillId="0" borderId="13" xfId="1" quotePrefix="1" applyNumberFormat="1" applyFont="1" applyFill="1" applyBorder="1" applyAlignment="1" applyProtection="1">
      <alignment horizontal="distributed" vertical="center"/>
    </xf>
    <xf numFmtId="49" fontId="6" fillId="0" borderId="8" xfId="1" quotePrefix="1" applyNumberFormat="1" applyFont="1" applyFill="1" applyBorder="1" applyAlignment="1" applyProtection="1">
      <alignment horizontal="distributed" vertical="center"/>
    </xf>
    <xf numFmtId="49" fontId="2" fillId="0" borderId="0" xfId="1" applyNumberFormat="1" applyFont="1" applyFill="1" applyBorder="1" applyAlignment="1" applyProtection="1">
      <alignment horizontal="left"/>
    </xf>
    <xf numFmtId="49" fontId="2" fillId="0" borderId="0" xfId="1" quotePrefix="1" applyNumberFormat="1" applyFont="1" applyFill="1" applyBorder="1" applyAlignment="1" applyProtection="1">
      <alignment horizontal="left"/>
    </xf>
    <xf numFmtId="49" fontId="6" fillId="0" borderId="9" xfId="1" applyNumberFormat="1" applyFont="1" applyFill="1" applyBorder="1" applyAlignment="1" applyProtection="1">
      <alignment horizontal="distributed" vertical="center" indent="1"/>
    </xf>
    <xf numFmtId="49" fontId="6" fillId="0" borderId="12" xfId="1" quotePrefix="1" applyNumberFormat="1" applyFont="1" applyFill="1" applyBorder="1" applyAlignment="1" applyProtection="1">
      <alignment horizontal="distributed" vertical="center" indent="1"/>
    </xf>
    <xf numFmtId="49" fontId="6" fillId="0" borderId="10" xfId="1" applyNumberFormat="1" applyFont="1" applyFill="1" applyBorder="1" applyAlignment="1" applyProtection="1">
      <alignment horizontal="distributed" vertical="center" indent="1"/>
    </xf>
    <xf numFmtId="49" fontId="6" fillId="0" borderId="10" xfId="1" quotePrefix="1" applyNumberFormat="1" applyFont="1" applyFill="1" applyBorder="1" applyAlignment="1" applyProtection="1">
      <alignment horizontal="distributed" vertical="center" indent="1"/>
    </xf>
    <xf numFmtId="49" fontId="6" fillId="0" borderId="10" xfId="1" applyNumberFormat="1" applyFont="1" applyFill="1" applyBorder="1" applyAlignment="1" applyProtection="1">
      <alignment horizontal="distributed" vertical="center" justifyLastLine="1"/>
    </xf>
    <xf numFmtId="49" fontId="6" fillId="0" borderId="10" xfId="1" quotePrefix="1" applyNumberFormat="1" applyFont="1" applyFill="1" applyBorder="1" applyAlignment="1" applyProtection="1">
      <alignment horizontal="distributed" vertical="center" justifyLastLine="1"/>
    </xf>
    <xf numFmtId="49" fontId="6" fillId="0" borderId="13" xfId="1" quotePrefix="1" applyNumberFormat="1" applyFont="1" applyFill="1" applyBorder="1" applyAlignment="1" applyProtection="1">
      <alignment horizontal="distributed" vertical="center" justifyLastLine="1"/>
    </xf>
    <xf numFmtId="49" fontId="6" fillId="0" borderId="10" xfId="1" applyNumberFormat="1" applyFont="1" applyFill="1" applyBorder="1" applyAlignment="1" applyProtection="1">
      <alignment horizontal="distributed" vertical="center"/>
    </xf>
    <xf numFmtId="49" fontId="6" fillId="0" borderId="10" xfId="1" quotePrefix="1" applyNumberFormat="1" applyFont="1" applyFill="1" applyBorder="1" applyAlignment="1" applyProtection="1">
      <alignment horizontal="distributed" vertical="center"/>
    </xf>
    <xf numFmtId="49" fontId="6" fillId="0" borderId="10" xfId="1" applyNumberFormat="1" applyFont="1" applyFill="1" applyBorder="1" applyAlignment="1" applyProtection="1">
      <alignment horizontal="distributed" vertical="center" wrapText="1"/>
    </xf>
    <xf numFmtId="49" fontId="6" fillId="0" borderId="11" xfId="1" quotePrefix="1" applyNumberFormat="1" applyFont="1" applyFill="1" applyBorder="1" applyAlignment="1" applyProtection="1">
      <alignment horizontal="distributed" vertical="center"/>
    </xf>
    <xf numFmtId="49" fontId="6" fillId="0" borderId="14" xfId="1" quotePrefix="1" applyNumberFormat="1" applyFont="1" applyFill="1" applyBorder="1" applyAlignment="1" applyProtection="1">
      <alignment horizontal="distributed" vertical="center"/>
    </xf>
    <xf numFmtId="49" fontId="6" fillId="0" borderId="14" xfId="1" applyNumberFormat="1" applyFont="1" applyFill="1" applyBorder="1" applyAlignment="1" applyProtection="1">
      <alignment horizontal="distributed" vertical="center" indent="1"/>
    </xf>
    <xf numFmtId="49" fontId="6" fillId="0" borderId="14" xfId="1" quotePrefix="1" applyNumberFormat="1" applyFont="1" applyFill="1" applyBorder="1" applyAlignment="1" applyProtection="1">
      <alignment horizontal="distributed" vertical="center" indent="1"/>
    </xf>
    <xf numFmtId="49" fontId="6" fillId="0" borderId="15" xfId="1" applyNumberFormat="1" applyFont="1" applyFill="1" applyBorder="1" applyAlignment="1" applyProtection="1">
      <alignment horizontal="distributed" vertical="center" wrapText="1"/>
    </xf>
  </cellXfs>
  <cellStyles count="11">
    <cellStyle name="桁区切り 2" xfId="2"/>
    <cellStyle name="桁区切り 3" xfId="3"/>
    <cellStyle name="桁区切り 3 2" xfId="8"/>
    <cellStyle name="桁区切り 4" xfId="6"/>
    <cellStyle name="標準" xfId="0" builtinId="0"/>
    <cellStyle name="標準 2" xfId="1"/>
    <cellStyle name="標準 2 2" xfId="4"/>
    <cellStyle name="標準 3" xfId="5"/>
    <cellStyle name="標準 3 2" xfId="7"/>
    <cellStyle name="標準 4" xfId="9"/>
    <cellStyle name="標準 5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showGridLines="0" tabSelected="1" zoomScaleNormal="100" workbookViewId="0">
      <selection sqref="A1:K1"/>
    </sheetView>
  </sheetViews>
  <sheetFormatPr defaultRowHeight="13.5"/>
  <cols>
    <col min="1" max="1" width="14.25" style="7" customWidth="1"/>
    <col min="2" max="2" width="9" style="7" customWidth="1"/>
    <col min="3" max="3" width="11" style="7" customWidth="1"/>
    <col min="4" max="4" width="9" style="7" customWidth="1"/>
    <col min="5" max="5" width="11" style="7" customWidth="1"/>
    <col min="6" max="6" width="9" style="7" customWidth="1"/>
    <col min="7" max="7" width="11" style="7" customWidth="1"/>
    <col min="8" max="8" width="9" style="7" customWidth="1"/>
    <col min="9" max="9" width="11" style="7" customWidth="1"/>
    <col min="10" max="10" width="9.5" style="7" customWidth="1"/>
    <col min="11" max="11" width="12.125" style="7" customWidth="1"/>
    <col min="12" max="16384" width="9" style="7"/>
  </cols>
  <sheetData>
    <row r="1" spans="1:12" ht="18" customHeight="1">
      <c r="A1" s="20" t="s">
        <v>6</v>
      </c>
      <c r="B1" s="21"/>
      <c r="C1" s="21"/>
      <c r="D1" s="21"/>
      <c r="E1" s="21"/>
      <c r="F1" s="21"/>
      <c r="G1" s="21"/>
      <c r="H1" s="21"/>
      <c r="I1" s="21"/>
      <c r="J1" s="21"/>
      <c r="K1" s="21"/>
    </row>
    <row r="2" spans="1:12" ht="18" customHeight="1"/>
    <row r="3" spans="1:12" ht="4.5" customHeight="1" thickBot="1"/>
    <row r="4" spans="1:12" ht="14.25" customHeight="1">
      <c r="A4" s="22" t="s">
        <v>10</v>
      </c>
      <c r="B4" s="24" t="s">
        <v>9</v>
      </c>
      <c r="C4" s="25"/>
      <c r="D4" s="26" t="s">
        <v>7</v>
      </c>
      <c r="E4" s="27"/>
      <c r="F4" s="26" t="s">
        <v>8</v>
      </c>
      <c r="G4" s="27"/>
      <c r="H4" s="29" t="s">
        <v>13</v>
      </c>
      <c r="I4" s="30"/>
      <c r="J4" s="31" t="s">
        <v>14</v>
      </c>
      <c r="K4" s="32"/>
    </row>
    <row r="5" spans="1:12" ht="19.5" customHeight="1">
      <c r="A5" s="23"/>
      <c r="B5" s="16"/>
      <c r="C5" s="16"/>
      <c r="D5" s="28"/>
      <c r="E5" s="28"/>
      <c r="F5" s="28"/>
      <c r="G5" s="28"/>
      <c r="H5" s="18"/>
      <c r="I5" s="18"/>
      <c r="J5" s="18"/>
      <c r="K5" s="33"/>
    </row>
    <row r="6" spans="1:12" ht="14.25" customHeight="1">
      <c r="A6" s="23"/>
      <c r="B6" s="17" t="s">
        <v>11</v>
      </c>
      <c r="C6" s="15" t="s">
        <v>12</v>
      </c>
      <c r="D6" s="17" t="s">
        <v>11</v>
      </c>
      <c r="E6" s="15" t="s">
        <v>12</v>
      </c>
      <c r="F6" s="17" t="s">
        <v>11</v>
      </c>
      <c r="G6" s="15" t="s">
        <v>12</v>
      </c>
      <c r="H6" s="17" t="s">
        <v>11</v>
      </c>
      <c r="I6" s="15" t="s">
        <v>12</v>
      </c>
      <c r="J6" s="36" t="s">
        <v>17</v>
      </c>
      <c r="K6" s="34" t="s">
        <v>12</v>
      </c>
    </row>
    <row r="7" spans="1:12" ht="24.75" customHeight="1">
      <c r="A7" s="23"/>
      <c r="B7" s="18"/>
      <c r="C7" s="16"/>
      <c r="D7" s="18"/>
      <c r="E7" s="16"/>
      <c r="F7" s="18"/>
      <c r="G7" s="16"/>
      <c r="H7" s="18"/>
      <c r="I7" s="16"/>
      <c r="J7" s="19"/>
      <c r="K7" s="35"/>
    </row>
    <row r="8" spans="1:12" ht="6.95" customHeight="1">
      <c r="A8" s="1"/>
      <c r="B8" s="6"/>
      <c r="C8" s="5"/>
      <c r="D8" s="5"/>
      <c r="E8" s="5"/>
      <c r="F8" s="5"/>
      <c r="G8" s="5"/>
      <c r="H8" s="5"/>
      <c r="I8" s="5"/>
      <c r="J8" s="5"/>
      <c r="K8" s="5"/>
      <c r="L8" s="1"/>
    </row>
    <row r="9" spans="1:12" ht="14.25" customHeight="1">
      <c r="A9" s="10" t="s">
        <v>3</v>
      </c>
      <c r="B9" s="8">
        <f>SUM(D9,F9,H9)</f>
        <v>4300</v>
      </c>
      <c r="C9" s="9">
        <f>SUM(E9,G9,I9)</f>
        <v>138527</v>
      </c>
      <c r="D9" s="9">
        <v>224</v>
      </c>
      <c r="E9" s="9">
        <v>45256</v>
      </c>
      <c r="F9" s="9">
        <v>309</v>
      </c>
      <c r="G9" s="9">
        <v>27914</v>
      </c>
      <c r="H9" s="9">
        <v>3767</v>
      </c>
      <c r="I9" s="9">
        <v>65357</v>
      </c>
      <c r="J9" s="9">
        <v>26</v>
      </c>
      <c r="K9" s="9">
        <v>8986</v>
      </c>
      <c r="L9" s="1"/>
    </row>
    <row r="10" spans="1:12" ht="14.25" customHeight="1">
      <c r="A10" s="2"/>
      <c r="B10" s="8"/>
      <c r="C10" s="9"/>
      <c r="D10" s="9"/>
      <c r="E10" s="9"/>
      <c r="F10" s="9"/>
      <c r="G10" s="9"/>
      <c r="H10" s="9"/>
      <c r="I10" s="9"/>
      <c r="J10" s="9"/>
      <c r="K10" s="9"/>
      <c r="L10" s="1"/>
    </row>
    <row r="11" spans="1:12" ht="14.25" customHeight="1">
      <c r="A11" s="10" t="s">
        <v>0</v>
      </c>
      <c r="B11" s="8">
        <f>SUM(D11,F11,H11)</f>
        <v>4508</v>
      </c>
      <c r="C11" s="9">
        <f>SUM(E11,G11,I11)</f>
        <v>149757</v>
      </c>
      <c r="D11" s="9">
        <v>246</v>
      </c>
      <c r="E11" s="9">
        <v>52451</v>
      </c>
      <c r="F11" s="9">
        <v>299</v>
      </c>
      <c r="G11" s="9">
        <v>27254</v>
      </c>
      <c r="H11" s="9">
        <v>3963</v>
      </c>
      <c r="I11" s="9">
        <v>70052</v>
      </c>
      <c r="J11" s="9">
        <v>29</v>
      </c>
      <c r="K11" s="9">
        <v>14901</v>
      </c>
      <c r="L11" s="1"/>
    </row>
    <row r="12" spans="1:12" ht="14.25" customHeight="1">
      <c r="A12" s="2"/>
      <c r="B12" s="8"/>
      <c r="C12" s="9"/>
      <c r="D12" s="9"/>
      <c r="E12" s="9"/>
      <c r="F12" s="9"/>
      <c r="G12" s="9"/>
      <c r="H12" s="9"/>
      <c r="I12" s="9"/>
      <c r="J12" s="9"/>
      <c r="K12" s="9"/>
      <c r="L12" s="1"/>
    </row>
    <row r="13" spans="1:12" ht="14.25" customHeight="1">
      <c r="A13" s="10" t="s">
        <v>1</v>
      </c>
      <c r="B13" s="8">
        <f>SUM(D13,F13,H13)</f>
        <v>4499</v>
      </c>
      <c r="C13" s="9">
        <f>SUM(E13,G13,I13)</f>
        <v>150142</v>
      </c>
      <c r="D13" s="9">
        <v>249</v>
      </c>
      <c r="E13" s="9">
        <v>51776</v>
      </c>
      <c r="F13" s="9">
        <v>309</v>
      </c>
      <c r="G13" s="9">
        <v>29460</v>
      </c>
      <c r="H13" s="9">
        <v>3941</v>
      </c>
      <c r="I13" s="9">
        <v>68906</v>
      </c>
      <c r="J13" s="9">
        <v>26</v>
      </c>
      <c r="K13" s="9">
        <v>19293</v>
      </c>
      <c r="L13" s="1"/>
    </row>
    <row r="14" spans="1:12" ht="14.25" customHeight="1">
      <c r="A14" s="2"/>
      <c r="B14" s="8"/>
      <c r="C14" s="9"/>
      <c r="D14" s="9"/>
      <c r="E14" s="9"/>
      <c r="F14" s="9"/>
      <c r="G14" s="9"/>
      <c r="H14" s="9"/>
      <c r="I14" s="9"/>
      <c r="J14" s="9"/>
      <c r="K14" s="9"/>
      <c r="L14" s="1"/>
    </row>
    <row r="15" spans="1:12" ht="14.25" customHeight="1">
      <c r="A15" s="10" t="s">
        <v>2</v>
      </c>
      <c r="B15" s="8">
        <f>SUM(D15,F15,H15)</f>
        <v>4540</v>
      </c>
      <c r="C15" s="9">
        <f>SUM(E15,G15,I15)</f>
        <v>139347</v>
      </c>
      <c r="D15" s="9">
        <v>235</v>
      </c>
      <c r="E15" s="9">
        <v>47355</v>
      </c>
      <c r="F15" s="9">
        <v>293</v>
      </c>
      <c r="G15" s="9">
        <v>24786</v>
      </c>
      <c r="H15" s="9">
        <v>4012</v>
      </c>
      <c r="I15" s="9">
        <v>67206</v>
      </c>
      <c r="J15" s="9">
        <v>25</v>
      </c>
      <c r="K15" s="9">
        <v>14968</v>
      </c>
      <c r="L15" s="1"/>
    </row>
    <row r="16" spans="1:12" ht="14.25" customHeight="1">
      <c r="A16" s="2"/>
      <c r="B16" s="8"/>
      <c r="C16" s="9"/>
      <c r="D16" s="9"/>
      <c r="E16" s="9"/>
      <c r="F16" s="9"/>
      <c r="G16" s="9"/>
      <c r="H16" s="9"/>
      <c r="I16" s="9"/>
      <c r="J16" s="9"/>
      <c r="K16" s="9"/>
      <c r="L16" s="1"/>
    </row>
    <row r="17" spans="1:12" ht="14.25" customHeight="1">
      <c r="A17" s="10" t="s">
        <v>4</v>
      </c>
      <c r="B17" s="8">
        <f>SUM(D17,F17,H17)</f>
        <v>4470</v>
      </c>
      <c r="C17" s="9">
        <f>SUM(E17,G17,I17)</f>
        <v>139671</v>
      </c>
      <c r="D17" s="9">
        <v>246</v>
      </c>
      <c r="E17" s="9">
        <v>46716</v>
      </c>
      <c r="F17" s="9">
        <v>286</v>
      </c>
      <c r="G17" s="9">
        <v>23929</v>
      </c>
      <c r="H17" s="9">
        <v>3938</v>
      </c>
      <c r="I17" s="9">
        <v>69026</v>
      </c>
      <c r="J17" s="9">
        <v>26</v>
      </c>
      <c r="K17" s="9">
        <v>16134</v>
      </c>
      <c r="L17" s="1"/>
    </row>
    <row r="18" spans="1:12" ht="6.95" customHeight="1" thickBot="1">
      <c r="A18" s="4"/>
      <c r="B18" s="3"/>
      <c r="C18" s="4"/>
      <c r="D18" s="4"/>
      <c r="E18" s="4"/>
      <c r="F18" s="4"/>
      <c r="G18" s="4"/>
      <c r="H18" s="4"/>
      <c r="I18" s="4"/>
      <c r="J18" s="4"/>
      <c r="K18" s="4"/>
    </row>
    <row r="19" spans="1:12" ht="18" customHeight="1">
      <c r="A19" s="11" t="s">
        <v>5</v>
      </c>
      <c r="B19" s="12"/>
      <c r="C19" s="12"/>
      <c r="D19" s="12"/>
      <c r="E19" s="12"/>
      <c r="F19" s="12"/>
      <c r="G19" s="12"/>
      <c r="H19" s="12"/>
      <c r="I19" s="12"/>
      <c r="J19" s="12"/>
      <c r="K19" s="12"/>
    </row>
    <row r="20" spans="1:12" ht="13.5" customHeight="1">
      <c r="A20" s="13" t="s">
        <v>15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</row>
    <row r="21" spans="1:12">
      <c r="A21" s="13" t="s">
        <v>16</v>
      </c>
      <c r="B21" s="14"/>
      <c r="C21" s="14"/>
      <c r="D21" s="14"/>
      <c r="E21" s="14"/>
      <c r="F21" s="14"/>
      <c r="G21" s="14"/>
      <c r="H21" s="14"/>
      <c r="I21" s="14"/>
      <c r="J21" s="14"/>
      <c r="K21" s="14"/>
    </row>
  </sheetData>
  <mergeCells count="20">
    <mergeCell ref="A1:K1"/>
    <mergeCell ref="A4:A7"/>
    <mergeCell ref="B4:C5"/>
    <mergeCell ref="D4:E5"/>
    <mergeCell ref="F4:G5"/>
    <mergeCell ref="H4:I5"/>
    <mergeCell ref="J4:K5"/>
    <mergeCell ref="B6:B7"/>
    <mergeCell ref="C6:C7"/>
    <mergeCell ref="D6:D7"/>
    <mergeCell ref="K6:K7"/>
    <mergeCell ref="A19:K19"/>
    <mergeCell ref="A20:K20"/>
    <mergeCell ref="A21:K21"/>
    <mergeCell ref="E6:E7"/>
    <mergeCell ref="F6:F7"/>
    <mergeCell ref="G6:G7"/>
    <mergeCell ref="H6:H7"/>
    <mergeCell ref="I6:I7"/>
    <mergeCell ref="J6:J7"/>
  </mergeCells>
  <phoneticPr fontId="3"/>
  <pageMargins left="0.39370078740157483" right="0.39370078740157483" top="0.98425196850393704" bottom="0.82677165354330717" header="0.51181102362204722" footer="0.51181102362204722"/>
  <pageSetup paperSize="9" scale="77" pageOrder="overThenDown" orientation="portrait" r:id="rId1"/>
  <headerFooter alignWithMargins="0"/>
  <ignoredErrors>
    <ignoredError sqref="A11:A1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2019-03-26T02:09:23Z</cp:lastPrinted>
  <dcterms:created xsi:type="dcterms:W3CDTF">2019-03-22T08:03:05Z</dcterms:created>
  <dcterms:modified xsi:type="dcterms:W3CDTF">2019-04-11T07:24:57Z</dcterms:modified>
</cp:coreProperties>
</file>